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840" yWindow="0" windowWidth="25600" windowHeight="16060" activeTab="2"/>
  </bookViews>
  <sheets>
    <sheet name="All Undergrad Program Data" sheetId="5" r:id="rId1"/>
    <sheet name="Analysis" sheetId="11" r:id="rId2"/>
    <sheet name="For Printing" sheetId="12" r:id="rId3"/>
  </sheets>
  <definedNames>
    <definedName name="_xlnm._FilterDatabase" localSheetId="0" hidden="1">'All Undergrad Program Data'!$A$1:$T$1</definedName>
    <definedName name="_xlnm.Print_Area" localSheetId="2">Table3[#All]</definedName>
    <definedName name="_xlnm.Print_Titles" localSheetId="2">'For Printing'!$1:$1</definedName>
  </definedNames>
  <calcPr calcId="140001" concurrentCalc="0"/>
  <pivotCaches>
    <pivotCache cacheId="7"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A779" i="5" l="1"/>
  <c r="C779" i="5"/>
  <c r="D779" i="5"/>
  <c r="E779" i="5"/>
  <c r="F779" i="5"/>
  <c r="G779" i="5"/>
  <c r="H779" i="5"/>
  <c r="I779" i="5"/>
  <c r="J779" i="5"/>
  <c r="K779" i="5"/>
  <c r="L779" i="5"/>
  <c r="M779" i="5"/>
  <c r="N779" i="5"/>
  <c r="O779" i="5"/>
  <c r="P779" i="5"/>
  <c r="Q779" i="5"/>
  <c r="R779" i="5"/>
  <c r="S779" i="5"/>
  <c r="T779" i="5"/>
  <c r="D38" i="11"/>
  <c r="D32" i="11"/>
  <c r="D33" i="11"/>
  <c r="D34" i="11"/>
  <c r="D35" i="11"/>
  <c r="D36" i="11"/>
  <c r="D37" i="11"/>
  <c r="D39" i="11"/>
  <c r="D41" i="11"/>
  <c r="C4" i="11"/>
  <c r="C5" i="11"/>
  <c r="C6" i="11"/>
  <c r="C7" i="11"/>
  <c r="C8" i="11"/>
  <c r="C9" i="11"/>
  <c r="C10" i="11"/>
  <c r="C11" i="11"/>
  <c r="C3" i="11"/>
</calcChain>
</file>

<file path=xl/sharedStrings.xml><?xml version="1.0" encoding="utf-8"?>
<sst xmlns="http://schemas.openxmlformats.org/spreadsheetml/2006/main" count="11020" uniqueCount="1780">
  <si>
    <t>Description</t>
  </si>
  <si>
    <t>Website</t>
  </si>
  <si>
    <t>Highway Traffic Operations</t>
  </si>
  <si>
    <t>Northwestern University</t>
  </si>
  <si>
    <t>Classroom</t>
  </si>
  <si>
    <t>Florida International University</t>
  </si>
  <si>
    <t>Traffic Engineering and Operations</t>
  </si>
  <si>
    <t>Mode</t>
  </si>
  <si>
    <t>Transit</t>
  </si>
  <si>
    <t>Intelligent Transportation Systems</t>
  </si>
  <si>
    <t>Varies</t>
  </si>
  <si>
    <t>Freight</t>
  </si>
  <si>
    <t>College/University</t>
  </si>
  <si>
    <t>Department</t>
  </si>
  <si>
    <t>Course Name</t>
  </si>
  <si>
    <t>Credits Earned</t>
  </si>
  <si>
    <t>Target Audience (Undergrad, Grad)</t>
  </si>
  <si>
    <t>Delivery Method (classroom, online)</t>
  </si>
  <si>
    <t>Civil Engineering</t>
  </si>
  <si>
    <t>North Dakota State University</t>
  </si>
  <si>
    <t>University of North Dakota</t>
  </si>
  <si>
    <t>Cleveland State University</t>
  </si>
  <si>
    <t>The Ohio State University</t>
  </si>
  <si>
    <t>The University of Akron</t>
  </si>
  <si>
    <t>The University of Toledo</t>
  </si>
  <si>
    <t>University of Cincinnati</t>
  </si>
  <si>
    <t>University of Dayton</t>
  </si>
  <si>
    <t>University of Mount Union</t>
  </si>
  <si>
    <t>Youngstown State University</t>
  </si>
  <si>
    <t>Oklahoma State University</t>
  </si>
  <si>
    <t>University of Oklahoma</t>
  </si>
  <si>
    <t>Oregon Institute of Technology</t>
  </si>
  <si>
    <t>Portland State University</t>
  </si>
  <si>
    <t>University of Portland</t>
  </si>
  <si>
    <t>Bucknell University</t>
  </si>
  <si>
    <t>Carnegie Mellon University</t>
  </si>
  <si>
    <t>Lafayette College</t>
  </si>
  <si>
    <t>Lehigh University</t>
  </si>
  <si>
    <t>Pennsylvania State University</t>
  </si>
  <si>
    <t>Transportation Engineering</t>
  </si>
  <si>
    <t>Undergrad</t>
  </si>
  <si>
    <t>Traffic Engineering</t>
  </si>
  <si>
    <t>Transportation Systems Engineering</t>
  </si>
  <si>
    <t>Traffic Operations</t>
  </si>
  <si>
    <t>Urban Transportation Planning</t>
  </si>
  <si>
    <t>Transportation Planning</t>
  </si>
  <si>
    <t>Advanced Traffic Engineering</t>
  </si>
  <si>
    <t>https://bulletin.ndsu.edu/course-catalog/descriptions/ce/</t>
  </si>
  <si>
    <t>Introduction to Transportation Engineering with emphasis on transportation planning concepts and multi-modal design elements.</t>
  </si>
  <si>
    <t>Transportation Planning Fundamentals</t>
  </si>
  <si>
    <t>Traffic Signal Systems</t>
  </si>
  <si>
    <t>http://catalog.udayton.edu/undergraduate/schoolofengineering/programsofstudy/civilandenvironmentalengineeringandengineeringmechanics/#courseinventory</t>
  </si>
  <si>
    <t>Transportation Engineering and Traffic Analysis</t>
  </si>
  <si>
    <t>Transportation Technology</t>
  </si>
  <si>
    <t>Transportation planning and highway system design. Familiarization with AASHTO design manuals; geometric design and signalization of highway segments; capacity analysis and route selection. Cost-benefit analysis for transportation projects.</t>
  </si>
  <si>
    <t>https://catalog.ysu.edu/courses/ccet/</t>
  </si>
  <si>
    <t>Principles of traffic engineering and operation, traffic engineering studies, signalized intersection design, traffic analysis software.</t>
  </si>
  <si>
    <t>Transportation Seminar</t>
  </si>
  <si>
    <t>Introduction to transportation systems and modes; transportation planning; driver, pedestrian, and vehicle characteristics; fundamental principles of traffic flow; highway capacity analysis; geometric design of highways; traffic operations; design of the intersection and interchange; parking design; transportation safety and environmental impacts; introduction to pavement design.</t>
  </si>
  <si>
    <t>Introduction to Transportation</t>
  </si>
  <si>
    <t>Sustainable Transportation Planning</t>
  </si>
  <si>
    <t>Advanced Topics in Transportation</t>
  </si>
  <si>
    <t>Introduction to traffic engineering providing practical experience that can be used directly in the workforce. Course material will provide a solid foundation in preparing for the Transportation portion of the Professional Engineer exam. The course incorporates the initial planning side of transportation engineering with tasks such as traffic analyses, traffic studies and transportation/traffic engineering report writing.</t>
  </si>
  <si>
    <t>Introduction to Transportation Systems</t>
  </si>
  <si>
    <t>Technical and policy related aspects of transportation systems. Topics include traffic analysis and control, traffic flow theory, geometric design, capacity analysis and level of service, transportation demand analysis, and transportation planning. Computer applications. Design projects include oral presentations and written reports. Lecture/discussion.</t>
  </si>
  <si>
    <t>Principles of the design of transportation facilities with emphasis on highways and airports in the areas of geometric, drainage, and pavement design. Design problems.</t>
  </si>
  <si>
    <t>Temple University</t>
  </si>
  <si>
    <t>University of Pittsburgh</t>
  </si>
  <si>
    <t>Introduction to the design, planning, operation, management, and maintenance of transportation systems. Transportation planning inter-modal transportation systems (highway, air, rails, etc.). Transportation planning of highways, airports, and railroads with traffic flow models, capacity analysis, and safety. Concepts for designing facilities and systems area study with life cycle costing procedures and criteria for optimization.</t>
  </si>
  <si>
    <t>All aspects of the transportation planning process including transportation planning and decision making, transportation modeling, demand and supply analysis, transportation studies, environmental issues and project implementation.</t>
  </si>
  <si>
    <t>Introduction to transportation planning, intermodal transportation systems, roles of government agencies, alternatives analysis, environmental justice and right-of-way process, facility design (alignment, geometrics), operations (capacity, level of service, traffic control, queuing), and air/public/freight/port and future modes of transportation.</t>
  </si>
  <si>
    <t>Widener University</t>
  </si>
  <si>
    <t>Roger Williams University</t>
  </si>
  <si>
    <t>University of Rhode Island</t>
  </si>
  <si>
    <t>Concepts of transportation planning and design as well as traffic analysis techniques are covered with respect to Multi-Mode travel within transportation systems.</t>
  </si>
  <si>
    <t>Traffic Systems Operations</t>
  </si>
  <si>
    <t>Signalized and unsignalized intersection treatments; coordination concepts; arterial and freeway management, operating strategies, and design issues; simulation and optimization; performance evaluation.</t>
  </si>
  <si>
    <t>Traffic Engineering: Operations</t>
  </si>
  <si>
    <t>University of South Carolina</t>
  </si>
  <si>
    <t>Transportation Engineering Laboratory</t>
  </si>
  <si>
    <t>This course covers the principles of distances, elevations and angles that pertain to roadways, basic theories in engineering measurements and surveying calculations, and an introduction to mapping, for transportation engineering applications.</t>
  </si>
  <si>
    <t>Transportation Systems Planning</t>
  </si>
  <si>
    <t>Capacity analysis of freeways and arterials. Traffic flow characteristics and basic relationships among traffic flow parameters. Signalized and unsignalized intersection control and signal timing design.</t>
  </si>
  <si>
    <t>South Dakota School of Mines and Technology</t>
  </si>
  <si>
    <t>Highway Engineering</t>
  </si>
  <si>
    <t>The course addresses transportation systems; traffic flow theory; planning and traffic operations; design, construction, and maintenance of highways and pavements.</t>
  </si>
  <si>
    <t>Lipscomb University</t>
  </si>
  <si>
    <t>Integrating transportation engineering principles into the design of multimodal transportation systems, including an overview of transportation design tools often utilized in the industry. Analysis of geometric design and operations management strategies to improve safety and performance; including design for non-motorized and public transport, intelligent transportation systems, signal systems and simulation.</t>
  </si>
  <si>
    <t>Tennessee Technological University</t>
  </si>
  <si>
    <t>System planning and evaluation. Characteristics, impacts, and costs. User patterns. Alternative analysis.</t>
  </si>
  <si>
    <t>The University of Memphis</t>
  </si>
  <si>
    <t>Traits and behavior patterns of road users and their vehicles. Includes traffic signs and signals, pavement markings, hazard delineation, capacity, accidents and parking analysis.</t>
  </si>
  <si>
    <t>University of Tennessee at Knoxville</t>
  </si>
  <si>
    <t xml:space="preserve">Integrating transportation engineering principles into design of multimodal transportation systems, including overview of transportation design tools often utilized in the industry. Analysis of geometric design and operations management strategies to improve safety and performance; including design for non-motorized and public transport, intelligent transportation systems, signal systems, and simulation. </t>
  </si>
  <si>
    <t>Transportation Engineering Lab</t>
  </si>
  <si>
    <t>Vanderbilt University</t>
  </si>
  <si>
    <t>Lamar University</t>
  </si>
  <si>
    <t>Introduction to Transportation Engineering</t>
  </si>
  <si>
    <t>Prairie View A&amp;M University</t>
  </si>
  <si>
    <t>Principles of transportation engineering. Topics include: basic concepts in the planning, operation, management, and design of air, surface, and water transportation modal facilities; an introduction into the major aspects of regulatory requirements and economics related to transportation issues; and laboratory sessions in the various sub-areas of transportation engineering.</t>
  </si>
  <si>
    <t>http://catalog.pvamu.edu/academicprogramsanddegreeplans/roygperrycollegeofengineering/civilandenvironmentalengineering/#courseinventory</t>
  </si>
  <si>
    <t>Southern Methodist University</t>
  </si>
  <si>
    <t>Texas A&amp;M University</t>
  </si>
  <si>
    <t xml:space="preserve">Fundamental principles and methods in planning, design, and operation of transportation systems; driver and vehicle performance capabilities; highway geometric and pavement design principles; traffic analysis and transportation planning. </t>
  </si>
  <si>
    <t>Texas Tech University</t>
  </si>
  <si>
    <t>The University of Texas at San Antonio</t>
  </si>
  <si>
    <t>University of Houston</t>
  </si>
  <si>
    <t>University of Texas at Arlington</t>
  </si>
  <si>
    <t>Planning, design, and operation of transportation facilities. Characteristics of vehicle movement; basic geometric design of highways; traffic flow relations in traffic streams; highway capacity; traffic engineering; and procedures for transportation planning.</t>
  </si>
  <si>
    <t>University of Texas at El Paso</t>
  </si>
  <si>
    <t>University of Texas at Tyler</t>
  </si>
  <si>
    <t>West Texas A&amp;M University</t>
  </si>
  <si>
    <t>Brigham Young University</t>
  </si>
  <si>
    <t>Traffic stream characteristics, traffic flow theory, traffic control devices, capacity and level of service, warrants, signal timing and optimization, signal coordination.</t>
  </si>
  <si>
    <t>https://catalog.byu.edu/engineering-and-technology/civil-and-environmental-engineering/traffic-engineering-characteristics</t>
  </si>
  <si>
    <t>University of Utah</t>
  </si>
  <si>
    <t>Utah State University</t>
  </si>
  <si>
    <t>Topics covered include characteristics, measurements, and analysis of volume, speed, density, and travel time; capacity and level of service analysis; signalization and traffic control devices.</t>
  </si>
  <si>
    <t>Public Transportation</t>
  </si>
  <si>
    <t>Norwich University</t>
  </si>
  <si>
    <t>http://catalog.norwich.edu/residentialprogramscatalog/collegeofprofessionalschools/thedavidcrawfordschoolofengineering/civil/#courseinventory</t>
  </si>
  <si>
    <t>University of Vermont</t>
  </si>
  <si>
    <t>Transportation Systems</t>
  </si>
  <si>
    <t>Transportation systems planning, analysis, and design with foci on safety, modeling, decision support, and environmental impacts.</t>
  </si>
  <si>
    <t>Transportation</t>
  </si>
  <si>
    <t>Analysis of transportation systems; technological characteristics; the transportation planning process and techniques of travel modeling and forecasting for both urban and rural areas.</t>
  </si>
  <si>
    <t>George Mason University</t>
  </si>
  <si>
    <t>Introduces transportation systems and the factors that influence their planning, design, and operation. Topics include fundamentals of urban travel, travel demand forecasting, and traffic flow; principles of highway design; highway capacity and level of services; introduction to traffic control; traffic signal control systems; intersection design; speed zoning and control; and introduction to Intelligent Transportation Systems and travel demand management. Requires laboratory, field work on selected topics.</t>
  </si>
  <si>
    <t>Elements of traffic engineering analysis; system components of traffic operations: driver, vehicle, and roadway; traffic flow design elements including volume, density, and speed; intersection design elements including traffic control device warrants, signal timing, delay, capacity, and accident countermeasures; and terminal design elements including inflow, outflow, and circulation.</t>
  </si>
  <si>
    <t>Old Dominion University</t>
  </si>
  <si>
    <t>This is the first course in transportation operations and traffic flow theory. Topics include traffic engineering studies, capacity analysis, intersection control, traffic flow models, shockwave analysis, signal warrant analysis, and safety analysis. Course includes applications of modeling and simulation to isolated intersections.</t>
  </si>
  <si>
    <t>http://catalog.odu.edu/courses/cee/</t>
  </si>
  <si>
    <t>University of Virginia</t>
  </si>
  <si>
    <t>Virginia Military Institute</t>
  </si>
  <si>
    <t>An overview of highway transportation systems and their relationship to the growth of urban metropolitan areas. The course explores the basic characteristics of highway design and operation and the engineering analysis of highway projects.</t>
  </si>
  <si>
    <t>http://catalog.vmi.edu/preview_entity.php?catoid=22&amp;ent_oid=493&amp;returnto=676</t>
  </si>
  <si>
    <t>Transportation Planning and Design</t>
  </si>
  <si>
    <t>Virginia Polytechnic Institute and State University</t>
  </si>
  <si>
    <t>Study of traffic and parking characteristics; application of traffic control devices; principles and techniques used to improve the efficiency and safety of traffic flow systems.</t>
  </si>
  <si>
    <t>Traffic Signal System Operation and Control</t>
  </si>
  <si>
    <t>Gonzaga University</t>
  </si>
  <si>
    <t>The course will cover general knowledge in all the transportation fields including; traffic characteristics and flow theory. transportation planning. geometric design of highways, traffic safety, highway materials, and pavement design.</t>
  </si>
  <si>
    <t>Fundamentals of traffic engineering including traffic flow, capacity analysis, traffic signs and signals, and traffic engineering studies.</t>
  </si>
  <si>
    <t>Saint Martin's University</t>
  </si>
  <si>
    <t>Seattle University</t>
  </si>
  <si>
    <t>Introduction to the fundamentals of highway transportation systems. Methods of predicting travel demand and capacity supply. Use of field surveys and statistical representation of traffic characteristics. Urban transportation planning and design. Roadway design.</t>
  </si>
  <si>
    <t>Traffic Engineering Fundamentals</t>
  </si>
  <si>
    <t>General review of the fundamentals of traffic engineering, including their relationship to transportation operations management and planning, with emphasis on calculations and procedures in the Highway Capacity Manual; field surveys and data analysis.</t>
  </si>
  <si>
    <t>Washington State University</t>
  </si>
  <si>
    <t>West Virginia University</t>
  </si>
  <si>
    <t>Driver and vehicular characteristics, horizontal and vertical curve design, traffic flow theory, analysis of traffic engineering data, traffic engineering studies, traffic signal analysis and design.</t>
  </si>
  <si>
    <t>West Virginia University Institute of Technology</t>
  </si>
  <si>
    <t>Introduction to integrated transportation systems, vehicle, roadway and human characteristics, traffic engineering studies, intersections and interchanges, highway geometric design, highway pavement design, transportation planning, highway capacity analysis and evaluation of alternatives.</t>
  </si>
  <si>
    <t>Traffic engineering concepts and parameters, traffic data collection and analysis methods, theory and design of traffic control systems, traffic safety and operations analysis.</t>
  </si>
  <si>
    <t>Marquette University</t>
  </si>
  <si>
    <t>Airport airside systems based on FAA guidelines. Road user and vehicle characteristics, applications of equations of motion, geometric design of roadways including horizontal and vertical alignment and cross-sectional elements. Traffic calming. Signalized intersections. Parking lot design. Traffic flow models. Emphasis on explaining technical details in writing.</t>
  </si>
  <si>
    <t>Traffic Characteristics and Design</t>
  </si>
  <si>
    <t>Components of the traffic system: vehicle and road user characteristics, geometric design and traffic controls. Intersection types, cross-section design elements and typical dimensions. Basic variables of traffic flow, observed traffic flow values. Freeway operations. Signalized intersections: flow, capacity, level of service. Projects addressing: intersection existing conditions (traffic, geometry, signalization); approach delay; safety performance; capacity; suggestions for improvements. Use of the Highway Capacity Manual and the Highway Capacity Software. Emphasis on technical report-writing and presentation.</t>
  </si>
  <si>
    <t>University of Wisconsin - Madison</t>
  </si>
  <si>
    <t>University of Wisconsin - Milwaukee</t>
  </si>
  <si>
    <t>University of Wisconsin - Platteville</t>
  </si>
  <si>
    <t>Introductory overview of transportation systems with emphasis on the highway mode of transportation. Topics include fundamentals of transportation economics, land-use and transportation interaction, elements of transportation planning, traffic operations, concepts of highway locations and geometric design, and introduction to flexible and rigid pavement systems.</t>
  </si>
  <si>
    <t>http://catalog.uwplatt.edu/undergraduate/engineering-mathematics-science/civil-environmental-engineering/#coursestext</t>
  </si>
  <si>
    <t>Elements of traffic engineering including road user, vehicle and roadway system; traffic flow theory; traffic studies and data collection; traffic control devices; principles of intersection signalization; capacity and level of service analysis for freeways, rural highways and intersections using state-of-the-art software for traffic operations and management.</t>
  </si>
  <si>
    <t>University of Wyoming</t>
  </si>
  <si>
    <t>Introduction to the major topics in Transportation Engineering. Focus areas include roadway and non-motorized facility design, traffic operations, transportation planning, and pavement materials and design.</t>
  </si>
  <si>
    <t>Basic characteristics of traffic, such as drivers, vehicles, volumes, speeds, delay, origins and destinations, intersection performance, capacity, termination and accidents; techniques for making traffic engineering investigations; traffic laws and ordinances, regulations, design and application of signal systems; curb parking control; enforcement and traffic administration; and public relations.</t>
  </si>
  <si>
    <t>Auburn University</t>
  </si>
  <si>
    <t>Introduction to transportation engineering practice with emphasis on highway facility design, traffic operations, and life-cycle costing.</t>
  </si>
  <si>
    <t>http://bulletin.auburn.edu/coursesofinstruction/civl/</t>
  </si>
  <si>
    <t>Airport Design</t>
  </si>
  <si>
    <t>Geometric Design</t>
  </si>
  <si>
    <t>Transportation Design Project</t>
  </si>
  <si>
    <t>The fundamental elements of traffic engineering including traffic operations and traffic control devices.</t>
  </si>
  <si>
    <t>Departmental approval. An analysis of the elements affecting the design of airports including forecasting, runway configuration, capacity analyses, geometric design of runways and taxiways, pavement design and airfield drainage.</t>
  </si>
  <si>
    <t>An analysis of the elements affecting the location and design of rural highways, urban highways and arterial streets including design controls and criteria.</t>
  </si>
  <si>
    <t>Individual senior design project requiring the development of plans for a roadway over a large land segment: horizontal and vertical curves in accord with State and AASHTO standards; topographic terrain features; historical preservation area; minimum elevation; intersection design; earthwork balance.</t>
  </si>
  <si>
    <t>Basic principles and the development of geographic information systems and practical experiences in the field of civil engineering. </t>
  </si>
  <si>
    <t>Geographic Information Systems in Civil Engineering</t>
  </si>
  <si>
    <t>Traffic Control Systems Design</t>
  </si>
  <si>
    <t>Capacity analysis of rural and suburban highways, 2-lane highways, freeways, weaving sections, ramps and intersections.</t>
  </si>
  <si>
    <t>Departmental approval. Introduction to intelligent transportation systems, covering applications of information and communication technologies to transportation, with emphasis on operations of traffic management and traveler information systems. </t>
  </si>
  <si>
    <t>Traffic Engineering Analysis l</t>
  </si>
  <si>
    <t>The planning process for urban and regional transportation development. Topics include planning objectives and data requirements; planning inventories; modeling of trip-making behavior, development and evaluation of alternate plans; multimodal applications, including railway operations.</t>
  </si>
  <si>
    <t>Planning for Multimodal Transportation Systems l</t>
  </si>
  <si>
    <t>Intelligent Transportation Systems l</t>
  </si>
  <si>
    <t>Introduction to intelligent transportation systems, covering applications of information and communications technologies to transportation, with emphasis on operations of traffic management and traveler information systems. Departmental approval.</t>
  </si>
  <si>
    <t>Traffic Flow Theory</t>
  </si>
  <si>
    <t>Transportation Safety</t>
  </si>
  <si>
    <t>Roadside Design</t>
  </si>
  <si>
    <t>Basic phenomena underlying traffic stream movement and individual vehicle behavior. Topics include flow parameters and relationships; microscopic and macroscopic flow models; equations of motion and state; single and multi-regime flow models.</t>
  </si>
  <si>
    <t>Technology and characteristics of public transportation; transportation demand analysis; transit users; innovative technologies.</t>
  </si>
  <si>
    <t>Transportation safety problems and the engineer's role in developing and administering safety programs. Topics include hazardous location identification; analysis of accident data; development and evaluation of accident countermeasures and safety programs.</t>
  </si>
  <si>
    <t>Concepts of roadside design that can prevent or reduce crash severity. Topics include design, selection, placement and construction of longitudinal barriers, crash cushions, bridge rails, transitions, end terminals, sign posts, and other roadside features.</t>
  </si>
  <si>
    <t>Fundamental design concepts for highway traffic control systems. Control requirements and warrants: hardware operation and equipment selection; development and implementation of timing plans for isolated intersections and intersection networks. </t>
  </si>
  <si>
    <t>Fundamental design concepts for highway traffic control systems. Control requirements and warrants; hardware operation and equipment selection; development and implementation of timing plans for isolated intersections and intersection networks.</t>
  </si>
  <si>
    <t>Alabama A&amp;M University</t>
  </si>
  <si>
    <t>Transportation Engineering and Design</t>
  </si>
  <si>
    <t>The University of Alabama</t>
  </si>
  <si>
    <t>An introduction to different modes of transportation with emphasis on roadway and traffic engineering. Topics include transportation economics and planning, highway geometric and pavement design, drainage, construction, traffic control devices, traffic operations, and management and highway capacity analysis.</t>
  </si>
  <si>
    <t>Roadway and Intersection Design</t>
  </si>
  <si>
    <t>Application of the principles of geometric design and traffic signal layout: vertical and horizontal alignment, intersections, traffic control, and traffic signal layout. Design projects will be prepared to illustrate standard techniques.</t>
  </si>
  <si>
    <t>The course will provide a foundation in urban transportation planning, including an introduction to the planning process, software associated with transportation modeling and conducting transportation planning and traffic impact studies.</t>
  </si>
  <si>
    <t>Vehicle operating characteristics, traffic flow, geometric design of road and intersections, and methods of traffic control.</t>
  </si>
  <si>
    <t>Safety Engineering</t>
  </si>
  <si>
    <t>An introduction to safety management and accident prevention, including state and federal laws related to general and construction projects. Topics include accident theories, safety regulations, Construction Safety act, hazards and their control, human behavior and safety and safety management.</t>
  </si>
  <si>
    <t>https://catalog.ua.edu/graduate/engineering/civil-construction-environmental/</t>
  </si>
  <si>
    <t>The University of Alabama in Huntsville</t>
  </si>
  <si>
    <t>https://catalog.uah.edu/undergrad/colleges-departments/engineering/civil-environmental-engineering/#coursestext</t>
  </si>
  <si>
    <t>Theory, design, and operation of various modes of transportation with emphasis on traffic flow. </t>
  </si>
  <si>
    <t>Traffic Engineering Design</t>
  </si>
  <si>
    <t>Planning of highways systems and terminals as part of a complete planning approach; public transportation system planning; transportation planning studies, projection analysis, plan formulation, and programming.</t>
  </si>
  <si>
    <t>Driver, pedestrian and vehicle characteristics. Principles of traffic flow for improved highway traffic service and safety. Design freeways, rural roads, urban streets, traffic signals, signs, channelization, and other traffic control measures.</t>
  </si>
  <si>
    <t>The University of Alabama at Birmingham</t>
  </si>
  <si>
    <t>Function, influence, characteristics and operation of transportation systems and facilities, focusing primarily on highway systems. Geometric design, operations, and transportation planning are covered.</t>
  </si>
  <si>
    <t>http://catalog.uab.edu/undergraduate/schoolofengineering/#courseinventory</t>
  </si>
  <si>
    <t>Principles of transportation engineering with emphasis on highways and traffic.</t>
  </si>
  <si>
    <t>Basic principles and techniques of highway design, including route layout, alignment, intersection design, and materials/earthwork estimation. Use of computer tools to generate and analyze highway designs.</t>
  </si>
  <si>
    <t>Transportation Geometric Design l</t>
  </si>
  <si>
    <t>This course will provide students with an understanding of the basic principles and techniques of highway design. This will include laying out potential routes, design of the alignment and intersections, and evaluation of earthwork requirements. The student should be able to understand and apply these principles to highway design problems. The student should also be able to use existing computer tools to generate and analyze designs. Upon completion, students should be prepared to work in the field of highway design.</t>
  </si>
  <si>
    <t xml:space="preserve">Traffic Engineering </t>
  </si>
  <si>
    <t>Transportation Systems Evaluation</t>
  </si>
  <si>
    <t>This course will focus on concepts and principles of transportation economic analysis, transportation costs and benefits, user and nonuser consequences, methods of evaluation of plans and projects, environmental impact assessments, and transportation programming and management. </t>
  </si>
  <si>
    <t xml:space="preserve">This course will provide students with an understanding of the basic principles and techniques of highway design. This will include laying out potential routes, design of the alignment and intersections, and evaluation of earthwork requirements. The student should be able to understand and apply these principles to highway design problems. The student should also be able to use existing computer tools to generate and analyze designs. Upon completion, students should be prepared to work in the field of highway design. </t>
  </si>
  <si>
    <t>This course will focus on traffic flow parameters and their influence on roadway traffic conditions, with emphasis on traffic data collection, traffic safety analysis, roadway markings, traffic signs, traffic signal timing and signal capacity analysis, and traffic management systems.</t>
  </si>
  <si>
    <t>University of South Alabama</t>
  </si>
  <si>
    <t>http://www.southalabama.edu/bulletin/current/courses/civil-engineering/index.html</t>
  </si>
  <si>
    <t>University of Alaska Anchorage</t>
  </si>
  <si>
    <t>Fundamentals of Transportation Engineering</t>
  </si>
  <si>
    <t>Design of Highways</t>
  </si>
  <si>
    <t>Traffic Engineering l</t>
  </si>
  <si>
    <t>Highway Engineering l</t>
  </si>
  <si>
    <t>Traffic Modeling and Simulation l</t>
  </si>
  <si>
    <t>Advanced Traffic Flow Theory</t>
  </si>
  <si>
    <t>The course presents the different theories of traffic flow, statistical distributions of traffic flow parameters, traffic stream models, various car-following models, and traffic flow models for intersections. The class also presents the methods to analyze traffic performance using shock waves and queuing analysis.</t>
  </si>
  <si>
    <t xml:space="preserve">Highway capacity analysis for preliminary planning, geometrical design and current operational capacity of roadway transportation facilities. </t>
  </si>
  <si>
    <t xml:space="preserve">Introduces concepts of traffic flow simulation, modeling of driver behavior, and application of traffic simulation in Intelligent Transportation Systems (ITS). </t>
  </si>
  <si>
    <t xml:space="preserve">Introduces concepts of traffic flow simulation, modeling of driver behavior and application of traffic simulation in Intelligent Transportation Systems (ITS). </t>
  </si>
  <si>
    <t xml:space="preserve">Geometrical and structural design, construction, and maintenance of highway facilities and associated economic, social, and environmental consequences. </t>
  </si>
  <si>
    <t>Traffic engineering studies and analyses, traffic flow theory, traffic control systems design, signalization, and capacity analyses.</t>
  </si>
  <si>
    <t xml:space="preserve">Traffic engineering studies and analyses, traffic flow theory, traffic control systems design, signalization, and capacity analyses. </t>
  </si>
  <si>
    <t xml:space="preserve">Discusses fundamental aspects of transportation engineering in the design of highway systems. Addresses the design of geometric elements of streets and highways with the focus on safety, efficiency and pavement design. Topical areas include roadway functional classification, traffic controls, vertical and horizontal alignments, cross-section, interchanges, and intersections. </t>
  </si>
  <si>
    <t xml:space="preserve">Introduces multi-modal transportation systems, including highways, airports, railroads and water transportation. Discusses factors that influence planning, design and operation of these systems. Emphasizes highway systems. </t>
  </si>
  <si>
    <t>Introduction to planning and engineering of transportation systems and their functions, components, and operation. Those systems include highways, airports, railroads, and water transportation with emphasis for highways on planning, geometrical design, traffic operations, and design of pavement structures.</t>
  </si>
  <si>
    <t>Highway Capacity Manual l</t>
  </si>
  <si>
    <t>https://catalog.uaa.alaska.edu/coursedescriptions/ce/</t>
  </si>
  <si>
    <t>University of Alaska Fairbanks</t>
  </si>
  <si>
    <t>Offered Fall. Design of geometric elements of streets and highways with emphasis on safety and efficiency. Roadway functional classification, design controls, vertical and horizontal alignments, cross sections, interchanges and intersections.</t>
  </si>
  <si>
    <t>Operation and control of transportation systems with emphasis on traffic on highways and streets. Traffic control devices, data collection, capacity and level of service analysis, intersection signalization, traffic impact analysis, accident analysis and other safety considerations.</t>
  </si>
  <si>
    <t>http://catalog.uaf.edu/courses/ce/#</t>
  </si>
  <si>
    <t>Arizona State University</t>
  </si>
  <si>
    <t>Fundamental background of highway and traffic engineering in the areas of planning, design, and operations.</t>
  </si>
  <si>
    <t>https://webapp4.asu.edu/catalog/courselist?s=CEE&amp;n=372&amp;t=2187&amp;hon=F&amp;gg=F</t>
  </si>
  <si>
    <t>Highway Geometric Design</t>
  </si>
  <si>
    <t>Design of visible elements of roadway, design controls, at-grade intersections, freeways, and interchanges.</t>
  </si>
  <si>
    <t>https://webapp4.asu.edu/catalog/courselist?s=CEE&amp;n=475&amp;t=2187&amp;hon=F&amp;gg=F</t>
  </si>
  <si>
    <t>Transportation systems modeling procedures, travel characteristics analysis, traffic predictions, transportation systems management, and transit planning methods.</t>
  </si>
  <si>
    <t>https://webapp4.asu.edu/catalog/courselist?s=CEE&amp;n=474&amp;t=2187&amp;hon=F&amp;gg=F</t>
  </si>
  <si>
    <t>Northern Arizona University</t>
  </si>
  <si>
    <t>Traffic Study/Lab</t>
  </si>
  <si>
    <t>The University of Arizona</t>
  </si>
  <si>
    <t>https://uaccess.schedule.arizona.edu/psp/pubsaprd_1/UA_CATALOG/HRMS/c/ESTABLISH_COURSES.SSS_BROWSE_CATLG.GBL</t>
  </si>
  <si>
    <t>Selected advanced topics will be covered in the field of transportation engineering, with emphasis on analysis and design of transportation systems.</t>
  </si>
  <si>
    <t>[Taught odd-numbered years] Development, operation, management, financing, evaluation and travel demand estimation for urban public transportation systems.</t>
  </si>
  <si>
    <t>Methods for the efficient and safe operation of transport facilities through analysis of capacity, safety, speed, parking, and volume data. Usually offered every third semester beginning Fall 2001.</t>
  </si>
  <si>
    <t>This course introduces important concepts of database design and application. Popular database and analytical tools are introduced and demonstrated using traffic sensor data, roadway geometric data, and traffic accident data. The objective is to introduce modern concepts, algorithms, and tools for transportation data management and analysis. With the instructions, assignments, and projects in this course, students are expected to learn database design theories; analytical methods for capacity, safety, and time series analyses; and skills on popular software tools for transportation data management and analysis.</t>
  </si>
  <si>
    <t>Study of geometric elements of streets and highways, with emphasis on analysis and design for safety. Offered every third semester.</t>
  </si>
  <si>
    <t>The following course is intended to introduce topics in traffic safety. Included will be information on how to understand and utilize crash data, safety analysis methods described in the Highway Safety Manual, statistical methods in safety analysis, human factors and crash causality, and an overview of other emerging safety issues and resources.</t>
  </si>
  <si>
    <t>Transportation planning in relation to urban development; techniques and procedures for developing long-range regional plans. Usually offered every third semester beginning Fall 2002.</t>
  </si>
  <si>
    <t>Detailed investigation of methods to model travel demand, covering data collection and analysis, model development, and forecasting applications.</t>
  </si>
  <si>
    <t xml:space="preserve">Two-thirds of urban vehicle-miles of travel in the U.S. are on signal-controlled roadways. Traffic control systems are designed and installed to achieve two primary goals -- safety and efficiency -- by providing orderly movement in all directions. However, present traffic control systems are by no means a perfect solution for delay or crash problems on urban roads. A poorly designed traffic control system can have a negative impact on traffic operations by lengthening vehicle delay, increasing the rate of vehicle crashes, and introducing disruptions to traffic progression. On a national average, poor signal timing causes up to fifteen percent excess vehicle delay, sixteen percent excess vehicle stops, seven percent excess travel time, and nine percent excess fuel consumption. A previous study reported that there are roughly 300,000 traffic signals in the U.S. and about 75 percent of them could be improved easily and inexpensively. This indicates that huge benefits are potentially obtainable through traffic control system optimizations. In recent years, traffic detectors have been intensively deployed in major highway systems across the country. These sensors generate tremendous traffic data that are extremely valuable for traffic management, forecast, and control. How to manage the data efficiently and produce the most useful information out of them have been crucial challenges faced by traffic professionals. Therefore, this course introduces important concepts and principles of traffic system design, geometric characteristics, and operation of streets and highways, including planning aspects, traffic design and control, and highway safety. Simulation modeling and application of these concepts and principles to actual situations will be emphasized to evaluate traffic system performance.
</t>
  </si>
  <si>
    <t xml:space="preserve">Traffic Engineering and Operations </t>
  </si>
  <si>
    <t xml:space="preserve">Special Topics in Transportation Engineering </t>
  </si>
  <si>
    <t xml:space="preserve">Travel Demand Modeling </t>
  </si>
  <si>
    <t xml:space="preserve">Urban Transportation Planning </t>
  </si>
  <si>
    <t xml:space="preserve">Traffic Safety </t>
  </si>
  <si>
    <t xml:space="preserve">Highway Geometric Design </t>
  </si>
  <si>
    <t xml:space="preserve">Transportation Data Management and Analysis </t>
  </si>
  <si>
    <t xml:space="preserve">Traffic Flow and Capacity Analysis </t>
  </si>
  <si>
    <t xml:space="preserve">Public Transit Planning and Operations </t>
  </si>
  <si>
    <t>Basic concepts including driver-roadway-vehicle systems, traffic studies, capacity analysis, and traffic-control devices. Lab introduces traffic-engineering studies and signal-system operations and design, including computer applications. 2 hrs. lecture, 3 hrs. lab. Letter grade only. Course fee required.</t>
  </si>
  <si>
    <t>http://catalog.nau.edu/Courses/course?courseId=001232&amp;term=1191</t>
  </si>
  <si>
    <t>Traffic Study and Signal Honors</t>
  </si>
  <si>
    <t>Advanced Traffic Signals</t>
  </si>
  <si>
    <t>Examines techniques and methodology of transportation planning applications, emphasizing interrelationship of land use and trips. Lab overviews different methodological approaches, with detailed study of travel demand forecasting models. 2 hrs. lecture, 3 hrs. lab. Letter grade only. Course fee required. Prerequisite: 3 hours CENE or GSP coursework at 300-level or above.</t>
  </si>
  <si>
    <t>http://catalog.nau.edu/Courses/course?courseId=001255&amp;term=1191</t>
  </si>
  <si>
    <t>Advanced traffic concepts including signal phasing, signal system coordination, and traffic signal hardware and software operation. Students develop design drawings and signal timings for a signalized arterial and deploy these timings on industry standard hardware and software. Letter grade only. Course fee required.</t>
  </si>
  <si>
    <t>http://catalog.nau.edu/Courses/course?courseId=010093&amp;term=1191</t>
  </si>
  <si>
    <t>This course will present of a survey of various Intelligent Transportation System (ITS) technologies. Students will be required to take part in various field surveys of Intelligent Transportation System deployments, as well as develop and complete an individual ITS project design. Letter grade only.</t>
  </si>
  <si>
    <t>http://catalog.nau.edu/Courses/course?courseId=012277&amp;term=1191</t>
  </si>
  <si>
    <t>Advanced Concepts in Traffic Safety</t>
  </si>
  <si>
    <t>Students will be introduced to engineering aspects of traffic safety including motorized and non-motorized modes. Topics include identification of hazardous locations, development of countermeasures, evaluation of safety improvements, statistical analysis of safety data, human factors, road safety audits, and crash reconstruction. Letter grade only.</t>
  </si>
  <si>
    <t>http://catalog.nau.edu/Courses/course?courseId=012278&amp;term=1191</t>
  </si>
  <si>
    <t xml:space="preserve"> Highway capacity analysis and geometric design, including driver-roadway-vehicle model, traffic characteristics, level of service, human factors, safety, drainage, and specs. Letter grade only. Course fee required.
</t>
  </si>
  <si>
    <t>http://catalog.nau.edu/Courses/course?courseId=001231&amp;term=1191</t>
  </si>
  <si>
    <t>http://catalog.nau.edu/Courses/course?courseId=012460&amp;term=1191</t>
  </si>
  <si>
    <t>Arkansas State University</t>
  </si>
  <si>
    <t>University of Arkansas</t>
  </si>
  <si>
    <t>Introduction to transportation systems engineering and planning. Includes the following topics: transportation governance, financing, and the effect on the environment; traffic flow theory; safety; traffic operations and control; capacity; and travel demand modeling. </t>
  </si>
  <si>
    <t>http://catalog.uark.edu/undergraduatecatalog/collegesandschools/collegeofengineering/civilengineeringcveg/#courseinventory</t>
  </si>
  <si>
    <t>Transportation Infrastructure</t>
  </si>
  <si>
    <t xml:space="preserve">Transportation infrastructure includes discussion on the geometric design of roadways, roadway drainage, roadway materials, roadway structural design, and an economic analysis of roadways. This includes the design of horizontal and vertical alignment, cross section, intersections, pavement materials, and structural capacity. Corequisite: Lab component. </t>
  </si>
  <si>
    <t>Comprehensive engineering design project primarily related to transportation issues. </t>
  </si>
  <si>
    <t>Honors Studies in Transportation Engineering</t>
  </si>
  <si>
    <t xml:space="preserve">The study of advanced topics in the transportation engineering field. May include participation in transportation engineering courses normally available only to graduate students. </t>
  </si>
  <si>
    <t>University of Arkansas at Little Rock</t>
  </si>
  <si>
    <t xml:space="preserve"> An introduction to highway engineering and traffic analysis. Topics include geometric design of highways, pavement design, traffic flow, highway capacity, level-of-service analysis, traffic control devices and safety, travel demand and traffic forecasting. Fall only.</t>
  </si>
  <si>
    <t>https://ualr.edu/constructionmanagement/courses/</t>
  </si>
  <si>
    <t>California Polytechnic State University, San Luis Obispo</t>
  </si>
  <si>
    <t>Fundamentals of Transportation Engineering Laboratory</t>
  </si>
  <si>
    <t>The characteristics and functions of highway, air, rail, transit and other modes of urban and intercity transportation. Fundamentals of transportation design, operations, and planning. Evaluation of costs, benefits, and environmental considerations. </t>
  </si>
  <si>
    <t>Application of principles of transportation planning, operations, and design. Emphasis on urban transportation planning and operations, and the design of urban and intercity highway and rail facilities. Experimental determination of the physical and mechanical properties of pavement materials through laboratory and field testing. Analysis of data and preparation of testing reports.</t>
  </si>
  <si>
    <t>http://catalog.calpoly.edu/coursesaz/ce/</t>
  </si>
  <si>
    <t>Highway Geometrics and Design</t>
  </si>
  <si>
    <t>Introduction to Railway Engineering</t>
  </si>
  <si>
    <t>Principles of traffic circulation on highway systems and other modes. Traffic control. Traffic data collection and analysis. Capacity analysis. Traffic modeling. New technologies. 1 laboratory.</t>
  </si>
  <si>
    <t>Alignment location and safe geometric design of highways. Earthwork and drainage related to highway. Theory and practice in design of alignments, highway cross-sections, intersections, interchanges, and freeways in urban and rural areas. Application of advanced computer software to highway geometrics. 2 laboratories.</t>
  </si>
  <si>
    <t>Specification and operation of Intelligent Transportation Systems (ITS). Traffic surveillance and control systems including applications to freeways, urban streets, rural highways, and public transportation. Standards include the National Architecture for ITS.  1 laboratory.</t>
  </si>
  <si>
    <t>Interdisciplinary aspects of public transportation problems, systems-team design approach to solutions. History and present state of public transportation; role of public transportation in urban environment; legislative, political, social, and economic aspects of public transportation systems. Methodology and procedures for transit planning. Review of transit studies. 1 laboratory.</t>
  </si>
  <si>
    <t>Introduction to railroad and railway system analysis and design. Railroads, rail transit and high speed rail applications. Track foundation design for various conditions. Approaches to railway analysis and design and an introduction to railway traffic control and signaling. </t>
  </si>
  <si>
    <t>Airport Planning and Design</t>
  </si>
  <si>
    <t>Planning of urban and regional multimodal transportation systems. Modeling of transportation networks and travel demand. Travel survey design. Urban data systems. Evaluation of alternatives based on economic, social, technological, and other factors. 2 laboratories.</t>
  </si>
  <si>
    <t>Historical background of aviation and airport development; financing; estimating demand; aircraft characteristics; airport capacity; airspace and air traffic control; site selection; airport configuration; geometric design of landing area; planning and development of terminal areas; lighting; pavement design and drainage. 1 laboratory.</t>
  </si>
  <si>
    <t>Introduction to nature and extent of transportation safety problem worldwide and in the United States. Several sub-areas of transportation safety: road safety, human factors, vehicle safety; crash data collection and management; safety planning; hot spot identification; methodologies for conducting transportation accident studies; statistical applications to accident data; predictive model building; 'before-after' studies; countermeasure design. 1 laboratory.</t>
  </si>
  <si>
    <t>Highway Engineering Laboratory</t>
  </si>
  <si>
    <t>California State Polytechnic University, Pomona</t>
  </si>
  <si>
    <t>California State University, Chico</t>
  </si>
  <si>
    <t>Transportation Planning, Surveying, and Graphics</t>
  </si>
  <si>
    <t>Advanced Transportation Engineering Design</t>
  </si>
  <si>
    <t>Advanced Transportation Engineering Design Capstone</t>
  </si>
  <si>
    <t>This course presents selected topics in advanced transportation engineering techniques, design, and analysis. These topics cover the advanced technologies in the areas of transportation pavements, transportation materials, traffic engineering, and travel demand modeling. The course is also designed to equip students with practical design oriented experience with comprehensive knowledge learned through previous transportation related courses. 2 hours discussion, 2 hours activity. This course requires the use of a laptop computer and appropriate software.</t>
  </si>
  <si>
    <t>This course presents selected topics in advanced transportation engineering techniques, design, and analysis. These topics cover the advanced technologies in the areas of transportation pavements, transportation materials, traffic engineering, and travel demand modeling. The course is also designed to equip students with practical design oriented experience with comprehensive knowledge learned through previous transportation related classes. 2 hours discussion, 2 hours activity. This course requires the use of a laptop computer and appropriate software.</t>
  </si>
  <si>
    <t>Traffic engineering fundamentals, traffic control signs, markings, and signals. Intersection and highway capacity. Highway safety and accident investigations. Design of streets and parking facilities. Assessment of the environmental impact of traffic. 3 hours discussion.</t>
  </si>
  <si>
    <t>Transportation systems and facility planning, design, construction, operations, and maintenance. Pavement design and traffic engineering fundamentals. Laboratory includes field studies, design exercises, and modeling/forecasting tasks. 3 hours discussion, 3 hours laboratory.</t>
  </si>
  <si>
    <t>This course introduces civil engineering design standards, concepts, and procedures related to transportation engineering and construction management. Topics include the standards and design of horizontal curves, vertical curves, and earthwork related to transportation projects in addition to survey staking, state plane coordinates, geographic information systems, and global positioning systems related to project surveying. The laboratory portion of this course includes the application of 3-dimensional graphic modeling software requiring creativity in design, development of construction plans, and operation of modern surveying equipment, such as total stations and GPS systems. 2 hours discussion, 3 hours laboratory.</t>
  </si>
  <si>
    <t>http://catalog.csuchico.edu/viewer/18/search/courses/CIVL.html</t>
  </si>
  <si>
    <t>Traffic Operations and Control</t>
  </si>
  <si>
    <t>Transportation studies. Highway traffic characteristics. Highway system traffic analysis. Highway system capacity design. Traffic regulations and control.</t>
  </si>
  <si>
    <t>This course covers basic and advanced concepts of Transportation GIS, introduces basic applications of two ArcGIS extensions (spatial and network analysts), and enables advanced applications of user-defined functions through the usage of the Model Builder and Python scripting.</t>
  </si>
  <si>
    <t>http://fresnostate.edu/catalog/courses-by-department/civil-geomatics-engineering/</t>
  </si>
  <si>
    <t>California State University Fresno</t>
  </si>
  <si>
    <t>Transportation Safety and Sustainability</t>
  </si>
  <si>
    <t xml:space="preserve">Introduction to transportation systems and various modes of transportation: land, air, and water; legislations affecting transportation practices; transportation safety; impacts of transportation on the environment; sustainable transportation: transit, bicycles, and pedestrians.
</t>
  </si>
  <si>
    <t>http://catalog.csulb.edu/content.php?catoid=2&amp;catoid=2&amp;navoid=37&amp;filter%5Bitem_type%5D=3&amp;filter%5Bonly_active%5D=1&amp;filter%5B3%5D=1&amp;filter%5Bcpage%5D=11#acalog_template_course_filter</t>
  </si>
  <si>
    <t>Transportation Engineering Honors</t>
  </si>
  <si>
    <t>Highway Design</t>
  </si>
  <si>
    <t>Highway Design Laboratory</t>
  </si>
  <si>
    <t>Traffic Engineering Laboratory</t>
  </si>
  <si>
    <t>Principles of traffic flow. Highway traffic operations. Evaluation of quality of traffic operations including long-range impact on efficient use of the systems and on safety. Identification and evaluation of measures of effectiveness. Travel demand management strategies and intelligent transportation system applications.</t>
  </si>
  <si>
    <t>Analysis of arterial streets traffic operations. Queuing Analysis; Signal timing coordination and optimization; Use of traffic optimization and simulation computer models to solve problems.</t>
  </si>
  <si>
    <t>Planning of transportation facilities in urban setting; application of travel forecasting and analytical models in the planning process; evaluation of transportation alternatives and impacts; transportation system and demand management techniques.</t>
  </si>
  <si>
    <t>Laboratory activities on traffic flow theory, capacity and level of service analyses, signal timing, parking lot design, and travel demand forecasting; traffic volume, speed and delay studies. Use of traffic engineering software.</t>
  </si>
  <si>
    <t>Capacity and level of service analyses of highway facilities. Intersection signal timing design. Introduction to traffic control devices. Volume, speed and delay studies. Use of traffic data for design, planning and operational levels of analyses.</t>
  </si>
  <si>
    <t>Geometric highway design project, horizontal alignment, vertical alignment, cross section, earthwork calculation, environmental impact, use of software application.</t>
  </si>
  <si>
    <t>Geometric design of highways and streets. Route location and earthwork computation. Introduction to roadside and pavement design. Design problems in highway engineering.</t>
  </si>
  <si>
    <t>Integrative learning course on transportation engineering. Characteristics of driver, pedestrian, vehicle, and road; traffic flow; intersection design and control, planning, and geometric design; safety issues. Team project, oral presentations, and written reports required.</t>
  </si>
  <si>
    <t>http://catalog.csulb.edu/content.php?catoid=2&amp;catoid=2&amp;navoid=37&amp;filter%5Bitem_type%5D=3&amp;filter%5Bonly_active%5D=1&amp;filter%5B3%5D=1&amp;filter%5Bcpage%5D=12#acalog_template_course_filter</t>
  </si>
  <si>
    <t>California State University, Long Beach</t>
  </si>
  <si>
    <t>Elements of traffic engineering;  vehicle, driver, and road characteristics;  capacity and flow determination;  signalized intersections;  parking and accident studies;  street, freeway, and mass transit operations.</t>
  </si>
  <si>
    <t>Introduction to principles of highway design including route location, geometric of horizontal and vertical curves, earthwork computations, drainage designs; computer applications.</t>
  </si>
  <si>
    <t>Fundamental principles for analysis, planning, design, and operation of transportation systems.</t>
  </si>
  <si>
    <t>http://www.calstatela.edu/ecst/ce/courses</t>
  </si>
  <si>
    <t>California State University, Los Angeles</t>
  </si>
  <si>
    <t>https://catalog.csun.edu/academics/cecm/courses/cm-441l/</t>
  </si>
  <si>
    <t>The course covers basic highway design and traffic circulation principles. Study of design elements of alignment, profile, cross-section and controlled-access highways. Investigation of functional highway classification, traffic volume, signs and measurements, intelligent transportation systems, and Caltrans standard drawings and specifications. 2 hours lecture, 3 hours of technical activity/laboratory per week.</t>
  </si>
  <si>
    <t>California State University, Northridge</t>
  </si>
  <si>
    <t>California State University, Sacramento</t>
  </si>
  <si>
    <t>Traffic Analysis and Design</t>
  </si>
  <si>
    <t>Spring only. Introduction to the fundamental principles of traffic operations, traffic data collection methods, intersection control, signal design and analysis techniques. Methods and software for designing and optimizing signalized and unsignalized intersection operation.</t>
  </si>
  <si>
    <t>Spring only. Transportation systems evaluation and management. Focus on transportation planning methods, including data analysis, estimation of future demand, evaluation of travel demand impacts on existing systems, and transportation system decision-making.</t>
  </si>
  <si>
    <t>Fall, Spring. Introduction to the fundamental topics in Transportation Engineering. Focus on roadway geometric design, layout considerations, pavement materials and design, traffic operations and analysis. Lecture three hours; laboratory three hours.</t>
  </si>
  <si>
    <t>http://catalog.csus.edu/colleges/engineering-computer-science/engineering-civil/bs-in-civil-engineering/</t>
  </si>
  <si>
    <t>Transportation Demand Analysis</t>
  </si>
  <si>
    <t>Mass Transit Engineering</t>
  </si>
  <si>
    <t>Seminar in Transportation Engineering</t>
  </si>
  <si>
    <t>http://ccee.sdsu.edu/academics/grad_degree_req</t>
  </si>
  <si>
    <t>2 or 3</t>
  </si>
  <si>
    <t>San Diego State University</t>
  </si>
  <si>
    <t>Principles, theories, and practice of transportation planning and design. (Plus-minus letter grade only)</t>
  </si>
  <si>
    <t>http://bulletin.sfsu.edu/courses/engr/</t>
  </si>
  <si>
    <t>San Francisco State University</t>
  </si>
  <si>
    <t>http://info.sjsu.edu/web-dbgen/catalog/courses/CE121.html</t>
  </si>
  <si>
    <t>Principles, theories, practices in transportation engineering design; planning surveys and data analysis; traffic flow characteristics; location and geometric design of systems to include highways, rail, airports, waterways and pipelines. Problems in planning, design and operations.</t>
  </si>
  <si>
    <t>San Jose State University</t>
  </si>
  <si>
    <t>Transportation Engineering Design</t>
  </si>
  <si>
    <t>Transportation systems analysis. Traffic flow. Highway geometric design, traffic control, transportation planning. Transportation policies and economics. </t>
  </si>
  <si>
    <t>Santa Clara University</t>
  </si>
  <si>
    <t>A capstone class with the objective to design transportation facilities based on operational capacity, site constraints, and environmental design considerations. Emphasis on airports, including landside and airside elements, and environmental assessment and mitigation techniques.</t>
  </si>
  <si>
    <t>http://guide.berkeley.edu/search/?P=CIV%20ENG%20153</t>
  </si>
  <si>
    <t>Operations of Transportation Facilities</t>
  </si>
  <si>
    <t>Systems Analysis in Transportation</t>
  </si>
  <si>
    <t>Intelligent Information Systems</t>
  </si>
  <si>
    <t>Transportation Economics</t>
  </si>
  <si>
    <t>Transportation Sustainability</t>
  </si>
  <si>
    <t>Logistics</t>
  </si>
  <si>
    <t>Supply Chain and Logistics Management</t>
  </si>
  <si>
    <t>Public Transportation Systems</t>
  </si>
  <si>
    <t>Air Transportation</t>
  </si>
  <si>
    <t>Infrastructure Systems Management</t>
  </si>
  <si>
    <t>Analysis of Transportation Data</t>
  </si>
  <si>
    <t>Operations of Transportation Terminals</t>
  </si>
  <si>
    <t>Traffic Safety and Injury Control</t>
  </si>
  <si>
    <t>Advanced Topics in Transportation Theory</t>
  </si>
  <si>
    <t>http://guide.berkeley.edu/search/?P=CIV%20ENG%20251</t>
  </si>
  <si>
    <t>The management of vehicle flows and fleets. Traffic stream properties and their measurement. Theories of traffic flow. Capacity analysis and queueing. Flow control and fleet scheduling.</t>
  </si>
  <si>
    <t>The systems approach and its application to transportation planning and engineering. Prediction of flows and level of service. Production functions and cost minimization. Utility theory and demand modeling. Transportation network analysis and equilibrium assignment. Decision analysis and evaluation of transportation projects.</t>
  </si>
  <si>
    <t>http://guide.berkeley.edu/search/?P=CIV%20ENG%20252</t>
  </si>
  <si>
    <t>The use of advanced surveillance, navigation, communication, and computer technology to monitor, analyze, and improve the performance of transportation systems. Enabling technologies. Application to monitoring, analysis, evaluation, and prediction of transportation system performance and behavior. Intervention strategies. Feasibility studies. Human factors and institutional issues. Case studies. In the laboratory, students carry out a term project under the supervision of an ITS researcher.</t>
  </si>
  <si>
    <t>http://guide.berkeley.edu/search/?P=CIV%20ENG%20253</t>
  </si>
  <si>
    <t>Application of micro- and macro-economic concepts to transportation systems. Urban and interregional travel demand analysis. Freight demand. Project and program evaluation. Social welfare theory. Analysis of social cost. Investment analysis and pricing theory. Economic impact analysis. Role of economic analysis in decision making.</t>
  </si>
  <si>
    <t>http://guide.berkeley.edu/search/?P=CIV%20ENG%20254</t>
  </si>
  <si>
    <t>Operational planning and management of the highway transportation system. The highway system is presented as a set of operating environments with each having its unique analytical framework. Major topics to be covered include policy and institutional issues, selection of strategies and tactics, evaluation of objectives and measures of effectiveness.</t>
  </si>
  <si>
    <t>http://guide.berkeley.edu/search/?P=CIV%20ENG%20255</t>
  </si>
  <si>
    <t>This multi-disciplinary course is intended to introduce students to the fundamentals of sustainable transportation, with an emphasis on: 1) current trends, climate and energy science, and the policy context; 2) methodological and analysis techniques; 3) vehicle technology, fuels, and intelligent transportation systems (ITS) solutions (supply side); and 4) land use, public transportation, and demand management.</t>
  </si>
  <si>
    <t>http://guide.berkeley.edu/search/?P=CIV%20ENG%20256</t>
  </si>
  <si>
    <t>Vehicle routing. Transportation-inventory-production interrelationships, physical distribution networks, many-to-many networks (airlines, postal, etc.), the role of transshipments and terminals in logistic systems for the transportation of goods and passengers, public and private transportation system design. Relevant methodologies.</t>
  </si>
  <si>
    <t>http://guide.berkeley.edu/search/?P=CIV%20ENG%20258</t>
  </si>
  <si>
    <t>Supply chain analysis is the study of quantitative models that characterize various economic trade-offs in the supply chain. The field has made significant strides on both theoretical and practical fronts. On the theoretical front, supply chain analysis inspires new research ventures that blend operations research, game theory, and microeconomics. These ventures result in an unprecedented amalgamation of prescriptive, descriptive, and predictive models characteristic of each subfield. On the practical front, supply chain analysis offers solid foundations for strategic positioning, policy setting, and decision making.</t>
  </si>
  <si>
    <t>http://guide.berkeley.edu/search/?P=CIV%20ENG%20C258</t>
  </si>
  <si>
    <t>Analysis of mass transit systems, their operation, and management. Technology of transit vehicles and structures. Public policy and financing.</t>
  </si>
  <si>
    <t>http://guide.berkeley.edu/search/?P=CIV%20ENG%20259</t>
  </si>
  <si>
    <t>Nature of civil aviation; structure of the airline industry; aircraft characteristics and performance; aircraft noise; navigation and air traffic control; airport planning and design; airline operations; aviation system planning.</t>
  </si>
  <si>
    <t>http://guide.berkeley.edu/search/?P=CIV%20ENG%20260</t>
  </si>
  <si>
    <t>Integrated treatment of quantitative and analytical methods for the management of infrastructure facilities over their life. The focus of the course is on statistical modeling and numerical optimization methods and their application to managing systems of civil infrastructure, with an emphasis on transportation facilities.</t>
  </si>
  <si>
    <t>http://guide.berkeley.edu/search/?P=CIV%20ENG%20261</t>
  </si>
  <si>
    <t>Probabilistic models in transportation. The use of field data. Data gathering techniques, sources of errors, considerations of sample size. Experiment design for demand forecasting and transportation operations analysis. Analysis techniques.</t>
  </si>
  <si>
    <t>http://guide.berkeley.edu/search/?P=CIV%20ENG%20262</t>
  </si>
  <si>
    <t>Characteristics of terminals on a mode by mode basis (sea ports, railyards, airports, parking lots, etc.). Methodologies used to study terminal operations and the management of congestion. (Chronographs, input-output diagrams, pricing, simulation). Studies illustrating the use of the methodologies for different modes.</t>
  </si>
  <si>
    <t>http://guide.berkeley.edu/search/?P=CIV%20ENG%20263</t>
  </si>
  <si>
    <t>http://guide.berkeley.edu/search/?P=CIV%20ENG%20C265</t>
  </si>
  <si>
    <t>Selected topics in the mathematical analysis of transportation systems. Topics will vary from year to year.</t>
  </si>
  <si>
    <t>http://guide.berkeley.edu/search/?P=CIV%20ENG%20290T</t>
  </si>
  <si>
    <t>University of California, Berkeley</t>
  </si>
  <si>
    <t>Transportation System Operations</t>
  </si>
  <si>
    <t>Transportation Policy</t>
  </si>
  <si>
    <t>https://ucdavis.pubs.curricunet.com/Catalog/civil-engineering</t>
  </si>
  <si>
    <t>University of California, Davis</t>
  </si>
  <si>
    <t>Transportation System l: Analysis and Design</t>
  </si>
  <si>
    <t>Transportation and the Environment</t>
  </si>
  <si>
    <t>Travel Demand Analysis l</t>
  </si>
  <si>
    <t>Transportation Systems Analysis l</t>
  </si>
  <si>
    <t>Transit Systems Planning</t>
  </si>
  <si>
    <t>Transportation Data Analysis l</t>
  </si>
  <si>
    <t>Transportation Planning Models l</t>
  </si>
  <si>
    <t>Traffic Flow Theory l</t>
  </si>
  <si>
    <t>Urban Transportation Networks l</t>
  </si>
  <si>
    <t>Traffic Systems Operations and Control l</t>
  </si>
  <si>
    <t>University of California, Irvine</t>
  </si>
  <si>
    <t>http://plaza.eng.uci.edu/course/engrcee/121/outline/2017-2018</t>
  </si>
  <si>
    <t>http://plaza.eng.uci.edu/course/engrcee/122/outline/2017-2018</t>
  </si>
  <si>
    <t>http://plaza.eng.uci.edu/course/engrcee/123/outline/2017-2018</t>
  </si>
  <si>
    <t>http://plaza.eng.uci.edu/course/engrcee/124/outline/2017-2018</t>
  </si>
  <si>
    <t>Fundamentals of traffic on urban freeways, including data collection, analysis, and design. Traffic engineering studies, traffic flow theory, freeway traffic control devices, capacity and level of service analysis of freeways and highways. Laboratory sessions. Prerequisite: CEE121. Civil Engineering majors have first consideration for enrollment. (Design units: 2)</t>
  </si>
  <si>
    <t>Theoretical foundations of transportation planning, design and analysis methods. Theory and application of aggregate and disaggregate models for land use development, trip generation, and destination, mode, and route choice. Transportation network analysis. Planning, design, and evaluation of system alternatives. Laboratory sessions. Corequisite: CEE110. Prerequisite: CEE121. Civil Engineering majors have first consideration for enrollment. Concurrent with ENGRCEE 223. (Design units: 2)</t>
  </si>
  <si>
    <t>Introduction to fundamentals of urban traffic engineering, including data collection, analysis, and design. Traffic engineering studies, traffic flow theory, traffic control devices, traffic signals, capacity and level of service analysis of freeways and urban streets. Laboratory sessions. Prerequisite: CEE11, CEE121. Civil Engineering majors have first consideration for enrollment. (Design units: 2)</t>
  </si>
  <si>
    <t>Introduction to analysis and design of fundamental transportation system components, basic elements of geometric and pavement design, vehicle flow and elementary traffic, basic foundations of transportation planning and forecasting. Laboratory sessions. Prerequisite: CEE11 and CEE81A. Civil Engineering majors have first consideration for enrollment. (Design units: 2)</t>
  </si>
  <si>
    <t>Analysis of the impacts of motor vehicle transportation on the environment. Introduction to life cycle analysis applied to transportation. Basic economic tools for transportation externalities. Transportation planning, urban form, health, and the environment. Transportation sustainability. Civil Engineering majors have first consideration for enrollment. (Design units: 0)</t>
  </si>
  <si>
    <t>http://plaza.eng.uci.edu/course/engrcee/125/outline/2017-2018</t>
  </si>
  <si>
    <t>http://plaza.eng.uci.edu/course/engrcee/220a/outline/2017-2018</t>
  </si>
  <si>
    <t>Fundamentals of transportation systems analysis. Theoretical aspects of travel demand. Travel behavior. Modeling of performance characteristics and costs of transportation modes. In-depth presentation of travel demand modeling techniques. Development of travel choice models including mode, route, and destination choice. Equilibration. Graduate students only. (Design units: 0)</t>
  </si>
  <si>
    <t>Methods of discrete choice analysis and their applications in the modeling of transportation systems. Emphasis on the development of a sound understanding of theoretical aspects of discrete choice modeling that are useful in many applications in travel demand analysis. Prerequisite: CEE220A. Graduate students only. (Design units: 0)</t>
  </si>
  <si>
    <t>http://plaza.eng.uci.edu/course/engrcee/220b/outline/2017-2018</t>
  </si>
  <si>
    <t>http://plaza.eng.uci.edu/course/engrcee/220c/outline/2017-2018</t>
  </si>
  <si>
    <t>Introduction to mathematical methods and models to address logistics and urban transportation problems. Techniques include stochastic models, queueing theory, linear programming, and introductory non-linear optimization. Graduate students only. (Design units: 0)</t>
  </si>
  <si>
    <t>http://plaza.eng.uci.edu/course/engrcee/221a/outline/2017-2018</t>
  </si>
  <si>
    <t>Advanced mathematical methods and models to address logistics and urban transportation problems. Topics include network flows, advanced optimization techniques, network models, and heuristic algorithms. Prerequisite: CEE221A; graduate standing or consent of instructor. Graduate students only. (Design units: 0)</t>
  </si>
  <si>
    <t>http://plaza.eng.uci.edu/course/engrcee/221b/outline/2017-2018</t>
  </si>
  <si>
    <t>Planning methods for public transportation in urban areas. Technological and operating characteristics of vehicles, facilities, and systems. Short-range planning techniques: data collection and analysis, demand analysis, mode choice, operational strategies, financial analysis. Design of systems to improve performance. (Design units: 0)</t>
  </si>
  <si>
    <t>http://plaza.eng.uci.edu/course/engrcee/222/outline/2017-2018</t>
  </si>
  <si>
    <t>Statistical analysis of transportation data sources. Analysis of categorical and ordinal data. Regression and advanced multivariate analysis methods such as discriminant analysis, canonical correlation, and factor analysis. Sampling techniques, sample error and bias, survey instrument design. Graduate students only. . (Design units: 0)</t>
  </si>
  <si>
    <t>http://plaza.eng.uci.edu/course/engrcee/224a/outline/2017-2018</t>
  </si>
  <si>
    <t>Analytical techniques for the study of interactions between transportation systems design and the spatial distribution of urban activities. Development of models of demographic and economic activity, land use, and facility location. Forecasting exogenous inputs to existing transportation models. (Design units: 0)</t>
  </si>
  <si>
    <t>http://plaza.eng.uci.edu/course/engrcee/225a/outline/2017-2018</t>
  </si>
  <si>
    <t>Design and application of comprehensive transportation models. Network development, demand modeling, and equilibrium assignment. Model calibration, validation, prediction, and evaluation. Regional modeling, site impact analysis, and circulation studies. Design of transportation alternatives. (Design units: 0)</t>
  </si>
  <si>
    <t>http://plaza.eng.uci.edu/course/engrcee/225b/outline/2017-2018</t>
  </si>
  <si>
    <t>http://plaza.eng.uci.edu/course/engrcee/226a/outline/2017-2018</t>
  </si>
  <si>
    <t>Advanced mathematical analysis of vehicular flow. Detailed treatise on car-following models. Fourier and Laplace analysis of stability problems. Perturbation analysis. Derivation of macroscopic traffic flow relationships from microscopic considerations. Advanced hydrodynamic theory. Prerequisite: CEE226A. Graduate students only. (Design units: 0)</t>
  </si>
  <si>
    <t>http://plaza.eng.uci.edu/course/engrcee/226b/outline/2017-2018</t>
  </si>
  <si>
    <t>Analytical approaches and algorithms to the formulation and solution of the equilibrium assignment problem for transportation networks. Emphasis on user equilibrium (UE) comparison with system optimal, mathematical programming formulation, supply functions, estimation. Estimating origin-destination matrices, network design problems. Prerequisite: CEE220A. Graduate students only. (Design units: 0)</t>
  </si>
  <si>
    <t>http://plaza.eng.uci.edu/course/engrcee/228a/outline/2017-2018</t>
  </si>
  <si>
    <t>Analytical approaches and algorithms to the formulation and solution of the equilibrium assignment problem for transportation networks. Emphasis on user equilibrium (UE) comparison with system optimal, mathematical programming formulation, supply functions, estimation. Estimating origin-destination matrices, network design problems. Prerequisite: ENGRCEE 221A and ENGRCEE 228A. Graduate students only. (Design units: 0)</t>
  </si>
  <si>
    <t>http://plaza.eng.uci.edu/course/engrcee/228b/outline/2017-2018</t>
  </si>
  <si>
    <t>Introduction to operation, control and analysis of arterial and freeway traffic systems. Control concepts, traffic stream principles, detectors, local controllers, system masters, traffic signal and ramp metering timing principles, traffic measurement technologies, traffic delay principles. (Design units: 0)</t>
  </si>
  <si>
    <t>http://plaza.eng.uci.edu/course/engrcee/229a/outline/2017-2018</t>
  </si>
  <si>
    <t>Advanced topics related to operation, control, and analysis of arterial and freeway traffic systems. Control concepts, traffic stream principles, detectors, local controllers, system masters, traffic signal and ramp metering timing principles. Prerequisite: CEE229A. Graduate students only. (Design units: 0)</t>
  </si>
  <si>
    <t>http://plaza.eng.uci.edu/course/engrcee/229b/outline/2017-2018</t>
  </si>
  <si>
    <t>http://catalog.registrar.ucla.edu/ucla-catalog18-19-488.html</t>
  </si>
  <si>
    <t>Traffic Engineering Systems: Operations and Control</t>
  </si>
  <si>
    <t>Lecture, four hours; discussion, two hours; outside study, six hours. Designed for juniors/senior Civil Engineering students and Public Affairs graduate students. General characteristics of transportation systems, including streets and highways, rail, transit, air, and water. Capacity considerations, including planning, design, and operations. Components of roadway design, including horizontal and vertical alignment, cross sections, and pavements. Letter grading.</t>
  </si>
  <si>
    <t>Lecture, four hours; fieldwork/laboratory, two hours; outside study, six hours. Designed for juniors/seniors and public affairs graduate students. Applications of traffic safety improvements, highway capacity analyses, signal design and timing, Intelligent Transportation Systems concepts, and traffic interface with railroads, urban transit, bicyclists, and pedestrians. Students analyze local roadway and present recommended improvements to public agency officials. Letter grading.</t>
  </si>
  <si>
    <t>University of California, Los Angeles</t>
  </si>
  <si>
    <t>Principles of Transportation Engineering</t>
  </si>
  <si>
    <t>https://144g4i11tdrn3j2cti9hn458-wpengine.netdna-ssl.com/wp-content/uploads/2017/02/CE-471.pdf</t>
  </si>
  <si>
    <t>Planning, design, construction, maintenance, and operation of facilities for air, water, rail, and highway transit systems. Junior or senior standing.</t>
  </si>
  <si>
    <t>University of Southern California</t>
  </si>
  <si>
    <t>University of the Pacific</t>
  </si>
  <si>
    <t>Students study the considerations and procedures in the planning, design, and operation of various transportation systems with primary emphasis on highways. Prerequisites: Completion of all Fundamental Skills. Junior or Senior standing. </t>
  </si>
  <si>
    <t>http://catalog.pacific.edu/stocktongeneral/schoolofengineeringandcomputerscience/civilengineering/#courseinventory</t>
  </si>
  <si>
    <t>Infrastructure and Transportation Systems</t>
  </si>
  <si>
    <t>Principles of infrastructure systems, transportation systems, applications of spatial data and GIS, project management and engineering economy.</t>
  </si>
  <si>
    <t>Principles of highway engineering, transportation engineering and bridge engineering with a focus on design.</t>
  </si>
  <si>
    <t>http://catalog.colostate.edu/general-catalog/courses-az/cive/</t>
  </si>
  <si>
    <t>Colorado State University</t>
  </si>
  <si>
    <t>A study of highway planning and design</t>
  </si>
  <si>
    <t>http://static.www.csupueblo.edu/courseofferings/Coursedialogbox.asp</t>
  </si>
  <si>
    <t>Colorado State University, Pueblo</t>
  </si>
  <si>
    <t>Highway Engineering and Surveying</t>
  </si>
  <si>
    <t>This course is a specialized course in requirements, functional characteristics, and system characteristics of highway design, incorporating surveying essentials for the civil engineering field. The course develops design methods, procedures, and analysis for pavement design, roadway alignment, and user information for freeways, city arterials, and rural roadways.</t>
  </si>
  <si>
    <t>http://catalog.msudenver.edu/content.php?catoid=28&amp;catoid=28&amp;navoid=1785&amp;filter%5Bitem_type%5D=3&amp;filter%5Bonly_active%5D=1&amp;filter%5B3%5D=1&amp;filter%5Bcpage%5D=6#acalog_template_course_filter</t>
  </si>
  <si>
    <t>Metropolitan State University of Denver</t>
  </si>
  <si>
    <t>https://catalog-archive.colorado.edu/2015-16/node/142745.html</t>
  </si>
  <si>
    <t>Introduces technology, operating characteristics, and relative merits of highway, airway, waterway, railroad, pipeline, and convey or transportation systems. Focuses on evaluation of urban transportation systems and recent transportation innovations. Requisites: Restricted to College of Engineering majors only.</t>
  </si>
  <si>
    <t>University of Colorado at Boulder</t>
  </si>
  <si>
    <t>This course will introduce you to the concepts and methods of transportation engineering, planning and management. This course will emphasize traffic engineering. Topics will include vehicle dynamics, traffic flow fundamentals, accident analysis, signal timing, highway capacity analysis, level of service analysis, freeway operations, and evaluation procedures for alternative transportation projects. Prereq: Junior standing or permission of instructor. Max hours: 3 Credits</t>
  </si>
  <si>
    <t>http://catalog.ucdenver.edu/content.php?catoid=24&amp;catoid=24&amp;navoid=6640&amp;filter%5Bitem_type%5D=3&amp;filter%5Bonly_active%5D=1&amp;filter%5B3%5D=1&amp;filter%5Bcpage%5D=8#acalog_template_course_filter</t>
  </si>
  <si>
    <t>Traffic Impact Assessment</t>
  </si>
  <si>
    <t>Highway Capacity Analysis</t>
  </si>
  <si>
    <t>Evaluates alternate highway routes. Discusses highway drainage, finance, maintenance, pavement design, traffic operations and principles of economic analysis. Analyses of the impact of the highway on the environment. Prereq: CVEN 3602 and CVEN 3708/3718. Max hours: 3 </t>
  </si>
  <si>
    <t>Covers (1) procedures to satisfy state and local requirements for transportation impact studies, (2) methods to perform trip generation, distribution, and traffic assignment for impact analyses, and (3) analysis of transportation impacts on residential communities, mode choice, regional business (downtown or suburban), peak and off-peak travel times, noise, safety, parking and pedestrians. A course project requires students to develop an application of analysis software to a case study area. Prereq: CVEN 3602. Max hours: 3 Credits.</t>
  </si>
  <si>
    <t>Covers the principles and applications of highway capacity analysis for freeways and arterials, ramps and interchanges, weave and merge sections, signalized and unsignalized intersections, roundabouts, pedestrian areas and transit. Emphasis is on level-of-service analysis procedures in the Highway Capacity Manual, although other approaches are also discussed. Additional topics include roadway characteristics, vehicle dynamics, human factors, speed and volume studies, travel time surveys and traffic flow characteristics. Prereq: CVEN 3602. Max hours: 3 Credits. </t>
  </si>
  <si>
    <t>University of Colorado Denver</t>
  </si>
  <si>
    <t>Engineering for the planning, design, construction and maintenance of surface transportation projects. Driver and vehicle characteristics, highway geometric design, intersection design and control, traffic flow and capacity, safety, and travel forecast modeling. Two hours of lecture and two hours lab per week.</t>
  </si>
  <si>
    <t>http://ccsu.smartcatalogiq.com/current/Undergraduate-Graduate-Catalog/Undergraduate-Majors/Civil-Engineering-BS</t>
  </si>
  <si>
    <t>Central Connecticut State University</t>
  </si>
  <si>
    <t>This course provides students with a solid introduction to the principles of transportation engineering with a focus on highway engineering and traffic analysis. The material learned provides the basic skill set that enables students to solve transportation problems that are likely to appear in professional practice, on the Fundamentals of Engineering exam (FE), and on the Principles and Practice of Engineering exam (PE). Prerequisite: MER 220; As Needed</t>
  </si>
  <si>
    <t>https://www.qu.edu/student-resources/course-finder/course.5547.html</t>
  </si>
  <si>
    <t>Quinnipiac University</t>
  </si>
  <si>
    <t>United States Coast Guard Academy</t>
  </si>
  <si>
    <t>https://www.uscga.edu/ce-curriculum/</t>
  </si>
  <si>
    <t>Transportation Engineering and Planning</t>
  </si>
  <si>
    <t>Design of transportation facilities. Traffic flow and capacity analysis. Travel demand analysis and planning methods.</t>
  </si>
  <si>
    <t>Case Studies in Transportation Engineering</t>
  </si>
  <si>
    <t>Street and Highway Design</t>
  </si>
  <si>
    <t>Traffic Engineering Characteristics</t>
  </si>
  <si>
    <t>Relationships among traffic flow characteristics; microscopic and macroscopic representations of traffic flow; capacity and level of service of highways; traffic stream models; shock wave analysis.</t>
  </si>
  <si>
    <t>Transportation economics, urban transportation planning process, evaluation of transportation improvements, transportation systems management.</t>
  </si>
  <si>
    <t>History of street and highway design; land-use context, street design data collection and analysis, speed, safety and street network characterization; pedestrian and bikers in design, cross-section and alignment design.</t>
  </si>
  <si>
    <t>Analysis of case studies in transportation and urban planning and design. Application of transportation engineering and planning skills. Oral and written group reports, group discussions, individual written papers.</t>
  </si>
  <si>
    <t>https://catalog.uconn.edu/ce/#2000-level</t>
  </si>
  <si>
    <t>University of Connecticut</t>
  </si>
  <si>
    <t>http://catalog.hartford.edu/preview_program.php?catoid=17&amp;poid=3861&amp;returnto=1521</t>
  </si>
  <si>
    <t>Planning of urban and rural transportation systems, analysis of highway capacity and alignments, design of the horizontal and vertical alignments of roads and highways. Design and analysis of traffic control systems. Airport design. Issues in transportation safety and freight transportation. Laboratory applications of specialized computer software; design and analysis projects.</t>
  </si>
  <si>
    <t>Transportation Engineering l</t>
  </si>
  <si>
    <t>University of Hartford</t>
  </si>
  <si>
    <t>A study of planning, design, and construction of transportation systems including highways, airports, railroads, rapid transit systems, and waterways. 3 credits</t>
  </si>
  <si>
    <t>http://catalog.newhaven.edu/preview_program.php?catoid=13&amp;poid=2480</t>
  </si>
  <si>
    <t>University of New Haven</t>
  </si>
  <si>
    <t>Theoretical concepts of general transportation demand, supply and flow analysis. Planning and design of multi-modal transportation facilities including streets and highways, railways and guideways, airports, and harbors and ports. Engineering, social and economic evaluation of alternative design schemes for simple case studies and existing transportation facilities.</t>
  </si>
  <si>
    <t>Transportation Facilities Design</t>
  </si>
  <si>
    <t>Roadway Geometric Design</t>
  </si>
  <si>
    <t>http://catalog.udel.edu/preview_course.php?catoid=18&amp;coid=83623</t>
  </si>
  <si>
    <t>http://catalog.udel.edu/preview_course.php?catoid=18&amp;coid=84581</t>
  </si>
  <si>
    <t>Physical dimensions of roadways such as vertical and horizontal curvatures, superelevation rates, lane widths, cross sections, and grades. Topics include roadway functions, design controls and criteria, elements of design, local roads and streets, collector roads and streets, rural and urban arterials, freeways, intersections, and grade separations.</t>
  </si>
  <si>
    <t>Characteristics of urban travel demand, travel demand forecasting models, urban transportation modes and their characteristics, urban transportation planning processes and issues, evaluation of plans, economic analysis, transportation financing, transportation policy and regulations, and urban transportation systems management.</t>
  </si>
  <si>
    <t>http://catalog.udel.edu/preview_course.php?catoid=18&amp;coid=83624</t>
  </si>
  <si>
    <t>University of Delaware</t>
  </si>
  <si>
    <t>Transportation system components; roadway traffic capacity and network performance measures; signalized and un-signalized intersections; monitoring techniques, instruments and data processing. Sustainability issues and environmental impact of transportation systems with focus on urban design, planning and regulation. </t>
  </si>
  <si>
    <t>Highway Engineering and Design</t>
  </si>
  <si>
    <t>Sustainable Urban Planning Dynamics</t>
  </si>
  <si>
    <t>Road vehicle performance. Principles of highway design: horizontal and vertical alignments, roadside design; drainage and drainage structures, earthwork, intersections, interchanges, parking facilities; basic traffic models; highway materials. Application of safety standards. APSC 3115 and CE 2220 may be taken as a corequisite. </t>
  </si>
  <si>
    <t>Human and physical processes shaping urban environments; human–environment interactions in the context of an urban region; urban design, materials, transport, planning, and regulation. </t>
  </si>
  <si>
    <t>http://bulletin.gwu.edu/engineering-applied-science/civil-environmental-engineering/#coursestext</t>
  </si>
  <si>
    <t>The George Washington University</t>
  </si>
  <si>
    <t>Transportation Engineering Lecture</t>
  </si>
  <si>
    <t>https://udcinb11.newday.udc.edu:8910/PROD/bwckschd.p_get_crse_unsec</t>
  </si>
  <si>
    <t>University of the District of Columbia</t>
  </si>
  <si>
    <t>Civil Transportation Elective</t>
  </si>
  <si>
    <t>Computer Applications in Transportation</t>
  </si>
  <si>
    <t>Airport Design l</t>
  </si>
  <si>
    <t>Embry-Riddle Aeronautical University - Daytona Beach</t>
  </si>
  <si>
    <t>This course covers principles and procedures for the geometric design of highways and streets, consideration of traffic, land use, and aesthetic factors.</t>
  </si>
  <si>
    <t>This course covers advanced traffic management systems (ATMS), advanced traveler information systems , advanced vehicle control systems, commercial vehicle operations, rural ITS, human factors, institutional issues, architecture and standards, as well as simulation and modeling.</t>
  </si>
  <si>
    <t>This course covers operation of transportation systems, monitoring, regulation, and control traffic.</t>
  </si>
  <si>
    <t>This course covers nature, characteristics, and theories of traffic problems. Topics include traffic survey procedures, origin-destination studies, as well as an introduction to theory and design of automatic control of traffic systems.</t>
  </si>
  <si>
    <t>This course is an introductory study of transportation engineering in the United States with special emphasis on highway and traffic engineering, planning and design, construction, operation, management, and safety.</t>
  </si>
  <si>
    <t>https://eng.famu.fsu.edu/cee/undergraduate/courses</t>
  </si>
  <si>
    <t>Florida A&amp;M University</t>
  </si>
  <si>
    <t>Transportation Operations and Logistics Management</t>
  </si>
  <si>
    <t>Introduction to transportation engineering, including planning, permitting, and environmental considerations; design calculations; capacity analysis and simulation; presentation skills necessary for the proper development of transportation improvements.</t>
  </si>
  <si>
    <t>Fundamental concepts for multimodal transportation engineering, planning, and systems analysis. Topics include transportation demand and supply system simulations, impact estimation, linear and integer programming, and the evaluation of competing transportation alternatives.</t>
  </si>
  <si>
    <t>Provides multimodal solutions that relieve congestion, optimize infrastructure investments, promote travel options and reduce greenhouse gas emissions. Modeling of complex interactions and causal relationships among current issues. Topics include transportation modes and technologies, vehicle dynamics, basic facility design, capacity analysis, transportation planning, evaluation and choice, network analysis, logistics and ITS. Additional topics include transportation risk assessment and computation, evacuation modeling, reliability analysis, infrastructure interdependency analysis and network impact assessment.</t>
  </si>
  <si>
    <t>Course covers planning, design and operation of highway geometric design, modern methods for traffic control, traffic flow capacity, highway location and design, highway engineering economics, traffic measurement devices and technologies; signal systems, corridor control, automatic driver information; incident detection; and autonomous vehicle operation.</t>
  </si>
  <si>
    <t>http://www.fau.edu/academic/registrar/FAUcatalog/engineeringDES.php</t>
  </si>
  <si>
    <t>Florida Atlantic University</t>
  </si>
  <si>
    <t>Modes of transportation are reviewed with emphasis on highways, including vehicle characteristics, geometric alignment, traffic analysis, queuing theories, signal timing, levels of service, traffic forecasting, pavement design and airport runway design and layout.</t>
  </si>
  <si>
    <t>http://web2.fit.edu/programs/7043/bs-civil-engineering/classes</t>
  </si>
  <si>
    <t>Florida Institute of Technology</t>
  </si>
  <si>
    <t>Three functional classifications are covered: planning, design and operation of transportation facilities. Emphasis is on the highway transportation mode. Fall, Spring </t>
  </si>
  <si>
    <t>http://ucf.catalog.acalog.com/preview_program.php?catoid=3&amp;poid=804</t>
  </si>
  <si>
    <t>Transportation Engineering Systems</t>
  </si>
  <si>
    <t>Transportation Analytics</t>
  </si>
  <si>
    <t>Topics such as safety, Intelligent Transportation Systems, and airport transportation will be covered. Fall, Spring </t>
  </si>
  <si>
    <t>Qualitative and quantitative approaches to contemporary transportation challenges, including economic theory, optimization algorithms, statistical methods, and sustainable transportation alternatives. Spring </t>
  </si>
  <si>
    <t>University of Central Florida</t>
  </si>
  <si>
    <t>http://ucf.catalog.acalog.com/preview_program.php?catoid=3&amp;poid=805</t>
  </si>
  <si>
    <t>http://ucf.catalog.acalog.com/preview_program.php?catoid=3&amp;poid=806</t>
  </si>
  <si>
    <t>Thermodynamic properties of materials; the first and second laws of thermodynamics; application to thermodynamic processes; introduction to heat transfer.</t>
  </si>
  <si>
    <t>Transportation system planning and design. Advanced geometric design for highway and railway/transit. Human, vehicle, and environmental factors affecting the design, operation, and safety of transportation systems. Planning and design of both landside/airside aspects of airport facilities. Water port and multi-modal facilities design.</t>
  </si>
  <si>
    <t>http://www.coe.miami.edu/departments/cae-engineering/undergraduate/bs-in-civil-engineering/</t>
  </si>
  <si>
    <t>University of Miami</t>
  </si>
  <si>
    <t>http://www.unf.edu/Catalog/courses.aspx?level=ug&amp;dept=6503</t>
  </si>
  <si>
    <t>Advanced Transportation Engineering</t>
  </si>
  <si>
    <t>This course entails the use of the Highway Capacity Manual in evaluating the Level of Service for various transportation facilities.</t>
  </si>
  <si>
    <t>This course encompasses the use of the American Association of State Highway and Transportation Officials (AASHTO) policy on Geometric Design of Highways and Streets. This course provides a detailed coverage of the principles and techniques necessary for the design of the highway geometric elements.</t>
  </si>
  <si>
    <t>This course provides comprehensive coverage of the principles of traffic engineering with an emphasis on road and intersection analysis and design, including the following topics: volume and speed studies, traffic control devices, signal design and timing, and traffic simulation tools.</t>
  </si>
  <si>
    <t>This course offers an introduction to transportation engineering, including the characteristics of transportation modes, interaction between modes, facility design consideration, planning of transportation systems, economics, public policy, implementation and management.</t>
  </si>
  <si>
    <t>http://www.unf.edu/Catalog/courses.aspx?level=ug&amp;dept=6504</t>
  </si>
  <si>
    <t>http://www.unf.edu/Catalog/courses.aspx?level=ug&amp;dept=6505</t>
  </si>
  <si>
    <t>http://www.unf.edu/Catalog/courses.aspx?level=ug&amp;dept=6506</t>
  </si>
  <si>
    <t>University of North Florida</t>
  </si>
  <si>
    <t>https://www.systemacademics.usf.edu/course-inventory/?output=detail&amp;subj=TTE&amp;num=4004</t>
  </si>
  <si>
    <t>Principles of surface transportation system development, design, and operations; administration, modal characteristics, capacities, and functional classifications; vehicle kinematics, human factors and minimum design standards; traffic flow theory and queuing, capacity and signalization; transportation planning and economics.</t>
  </si>
  <si>
    <t>A capstone geotechnical/transportation design experience for seniors in Civil and Environmental Engineering. Design of embankment and pavement bases. Comprehensive surface streets, open highway intersection and site design, plan preparation.</t>
  </si>
  <si>
    <t>https://www.systemacademics.usf.edu/course-inventory/?output=detail&amp;subj=CEG&amp;num=4850</t>
  </si>
  <si>
    <t>Capstone Geotechnical/ Transportation Design</t>
  </si>
  <si>
    <t>https://www.systemacademics.usf.edu/course-inventory/?output=detail&amp;subj=TTE&amp;num=4005</t>
  </si>
  <si>
    <t>Techniques for the geometric route design of surface transportation systems; horizontal and vertical alignments. Spiral curves, superelevations and earthwork analysis; drainage, soils, and a rigid and flexible pavement design; right-of-way acquisition and Environmental Impacts; site layout &amp; design, and operation of alternate models including bus, air, rail, water, and pipeline facilities and terminals.</t>
  </si>
  <si>
    <t>University of South Florida</t>
  </si>
  <si>
    <t>Multimodal Transport</t>
  </si>
  <si>
    <t>Introduction to transportation engineering with specific emphasis on the planning, design, and operation of transportation facilities.</t>
  </si>
  <si>
    <t>Planning, design, and operation of systems of air, rail, water, and highway facilities, including those for bicycles and pedestrians.</t>
  </si>
  <si>
    <t>Site Design in Transport</t>
  </si>
  <si>
    <t>An introduction to the planning and design of site developments. Topics include site traffic analysis and driveway, parking lot, drive-thru facility, site circulation, delivery facility and residential neighborhood design.</t>
  </si>
  <si>
    <t>Freeway and Interchange Design</t>
  </si>
  <si>
    <t>An introduction to the planning and design of freeways and interchanges. Topics include various interchange forms, HOV lanes, ramp metering, tolling, and truck by-pass ramps.</t>
  </si>
  <si>
    <t>http://catalog.gatech.edu/courses-undergrad/cee/</t>
  </si>
  <si>
    <t>Georgia Institute of Technology</t>
  </si>
  <si>
    <t>Highway Design Lab</t>
  </si>
  <si>
    <t>This course provides an introduction to highway design based on conventional constraints including: vertical and horizontal geometry, traffic, safety, drainage, economic, and human factors. </t>
  </si>
  <si>
    <t>https://my.georgiasouthern.edu/courses/detail.php?course_crn=90883&amp;course_term=201808</t>
  </si>
  <si>
    <t>https://my.georgiasouthern.edu/courses/detail.php?course_crn=86454&amp;course_term=201808</t>
  </si>
  <si>
    <t>Georgia Southern University</t>
  </si>
  <si>
    <t>Highway Design and Construction</t>
  </si>
  <si>
    <t>This course provides an introduction to the highway engineering and traffic analysis.  Principle topics covered in this course include: introduction to the significance of highway transportation to the social and economic underpinnings of society, road vehicle performance, geometric design of highways, pavement design, traffic flow and queuing theory, highway capacity and level of service analysis, traffic control and analysis at signalized intersections..</t>
  </si>
  <si>
    <t>This course addresses many challenges facing engineers when designing and constructing highways.  Areas of study include the design of horizontal and vertical alignments, roadside features, parking facilities, intersection design elements, traffic control devices, traffic signal operations and vehicle detection design, and the socioeconomic impacts of the roadway design.</t>
  </si>
  <si>
    <t>This laboratory exposes students to a variety of traffic studies commonly conducted in the field, including spot speed study, turning movement counts, vehicle delay study, parking study, saturation flow rate study, queue length study, headway study, traffic compliance study, and verification of Poisson distribution.  In addition to the field studies, the students will learn how to conduct traffic analysis and simulation using traffic analysis software (HCS+ and Synchro/SimTraffic).</t>
  </si>
  <si>
    <t>Traffic Analysis and Road Design</t>
  </si>
  <si>
    <t>Traffic Analysis and Road Design Lab</t>
  </si>
  <si>
    <t>An overview of transportation engineering as it applies to land, air, and sea systems is presented. Course emphasizes the design factors required in planning and constructing roads and highways including traffic analysis and capacity; intersection design and signalization; location, geometrics and drainage; and materials and pavements. The lab focuses on the preparation of highway design plans, as well as data measurement techniques unique to transportation analysis.</t>
  </si>
  <si>
    <t>This course emphasizes sound data collection and analysis techniques. Industry accepted techniques for several traffic engineering topics are presented. Studies are organized to facilitate preparation of formal transportation engineering reports. Each study follows conventional formats to aid the student in quality data collection and appropriate analysis procedures.</t>
  </si>
  <si>
    <t>A study of the principles and concepts employed in the design of multi-model transportation networks. Topics include: interaction of multi-model systems, terminal design, ports and harbors, airport design, and mass transit. Design projects will look at solutions to network problems facing metropolitan Atlanta.</t>
  </si>
  <si>
    <t>http://catalog.kennesaw.edu/content.php?catoid=38&amp;catoid=38&amp;navoid=3042&amp;filter%5Bitem_type%5D=3&amp;filter%5Bonly_active%5D=1&amp;filter%5B3%5D=1&amp;filter%5Bcpage%5D=6#acalog_template_course_filter</t>
  </si>
  <si>
    <t>Kennesaw State University</t>
  </si>
  <si>
    <t>Data Analytics in Transportation and Logistics</t>
  </si>
  <si>
    <t>Introduction to Transportation Planning</t>
  </si>
  <si>
    <t>https://www.savannahstate.edu/academic-affairs/documents/18-19undergraduatecatalog.pdf</t>
  </si>
  <si>
    <t>This course introduces the fundamentals of transportation planning and explores a broad range of topics that touch on method, policy, process, and design. Different aspects of transportation planning as well as different modes of transportation and their components will be discussed. The course also covers basic knowledge of network modeling, travel demand forecasting, and systems evaluation. The interaction and contribution of transportation planning to other disciplines such as energy, economics, and health, and social life will be discussed. There will be a class project on how to use PTV Visum software for regional transportation planning</t>
  </si>
  <si>
    <t>The purpose of this course is to provide students with a solid foundation in theory and application of transportation systems with a focus on data analytics. Data characteristics from a wide ranges of transportation areas including traffic flow, safety, and planning will be investigated, along with well-suited modeling and analysis techniques. Topics to be covered include sampling and data collection, descriptive statistics and data representation, fitting data to distributions, and regression analysis.</t>
  </si>
  <si>
    <t>Highway and Transportation Engineering</t>
  </si>
  <si>
    <t xml:space="preserve">A study of several transportation modes. Emphasis will be placed on the linkage of these modes for the effective
and economic movement of people, materials, and equipment. It will also include the fundamentals of highway
design, layout, foundations, and pavements; grade intersections and separations; highway cross-sections, traffic
and safety requirements. </t>
  </si>
  <si>
    <t>Savannah State University</t>
  </si>
  <si>
    <t>Principles of Surveying and Transportation</t>
  </si>
  <si>
    <t>http://bulletin.uga.edu/CoursesHome.aspx?Prefix=ENGR</t>
  </si>
  <si>
    <t>Fundamentals of Transportation</t>
  </si>
  <si>
    <t>Urban and Regional Transportation Planning</t>
  </si>
  <si>
    <t>Application of travel demand forecasting models to transportation planning. Evaluation and decision-making. Term projects. Pre: 361.</t>
  </si>
  <si>
    <t>Design/analysis of signalized, unsignalized intersections, urban networks. Traffic impact studies; analysis steps and applications. Design/redesign options. Parking studies: demand, alternative designs (lot layouts). </t>
  </si>
  <si>
    <t>Transportation modes: land, air, water, pipelines. Tourist, urban transportation. Geometric design, human factors, vehicular flow models, capacity analysis. Overview: traffic impact, air quality, parking studies.</t>
  </si>
  <si>
    <t>http://www.catalog.hawaii.edu/courses/departments/cee.htm</t>
  </si>
  <si>
    <t>Transportation Engineering Fundamentals</t>
  </si>
  <si>
    <t xml:space="preserve"> Planning, design, and operations of multi-modal transportation systems. </t>
  </si>
  <si>
    <t>Highway Systems Design</t>
  </si>
  <si>
    <t>Traffic Systems Design</t>
  </si>
  <si>
    <t>Design of urban and rural highway systems. Use of software is required.</t>
  </si>
  <si>
    <t>Theory and practice of transportation planning at the metropolitan as well as regional levels. Use of software is required. Recent advances in transportation planning will be introduced.</t>
  </si>
  <si>
    <t>https://registrar.boisestate.edu/undergraduate/course-catalog/ce/</t>
  </si>
  <si>
    <t>Boise State University</t>
  </si>
  <si>
    <t>Fundamentals of earthwork, route location, drainage, and pavement materials with application to geometric and pavement design of highways, streets and rural roads. </t>
  </si>
  <si>
    <t>http://coursecat.isu.edu/undergraduate/scienceengineering/civilandenvironmentalengineering/#courseinventory</t>
  </si>
  <si>
    <t>Idaho State University</t>
  </si>
  <si>
    <t>University of Idaho</t>
  </si>
  <si>
    <t>Introduction to transportation engineering and planning as it relates to highways. Characteristics of highway systems: the driver, vehicle and roadway, traffic engineering studies, highway safety, traffic flow fundamentals, capacity and level of service concepts, intersection traffic control, transportation planning and site impact analysis, geometric design of highways. </t>
  </si>
  <si>
    <t>https://www.bradley.edu/academic/departments/cec/courses/civil/</t>
  </si>
  <si>
    <t>Bradley University</t>
  </si>
  <si>
    <t>Traffic Engineering Studies and Design</t>
  </si>
  <si>
    <t>Facility Design of Transportation Systems</t>
  </si>
  <si>
    <t>Railroad Engineering and Design</t>
  </si>
  <si>
    <t>Introduction to Transportation Engineering and Design</t>
  </si>
  <si>
    <t>https://engineering.iit.edu/courses/cae412</t>
  </si>
  <si>
    <t>Basic traffic engineering studies including traffic volume, speed, accident, and parking studies. Capacity and analysis for various traffic facilities. Design of traffic control devices.</t>
  </si>
  <si>
    <t>Design and analysis of facilities of transportation systems. Integration of select transportation components and their interrelationships. Design of specific facilities: guide ways, terminals, and other elements for railroads, airports, and harbors.</t>
  </si>
  <si>
    <t>https://engineering.iit.edu/courses/cae416</t>
  </si>
  <si>
    <t>https://engineering.iit.edu/courses/cae417</t>
  </si>
  <si>
    <t>History of railroad industry. Train operation, train make-up, and handling. Design and analysis of railroad track structure, track irregularities, and their representation. Vehicle/track interaction and dynamic problems associated with it. Performance of railway vehicles.</t>
  </si>
  <si>
    <t>Highway functions, design controls and criteria, element of design, cross-section elements, local roads and streets, at-grade intersections, grade separation and interchanges, highway capacity analysis, and introduction to pavement management.</t>
  </si>
  <si>
    <t>https://engineering.iit.edu/courses/cae419</t>
  </si>
  <si>
    <t>Illinois Institute of Technology</t>
  </si>
  <si>
    <t>Introduction to Transportation Planning and Analysis</t>
  </si>
  <si>
    <t>Transportation Systems Operations and Control l: Urban Networks</t>
  </si>
  <si>
    <t>Transportation Systems Planning and Management</t>
  </si>
  <si>
    <t>Travel Demand Analysis and Forecasting l</t>
  </si>
  <si>
    <t>Advanced Theories of Traffic Flow</t>
  </si>
  <si>
    <t>This course is concerned with the behavior of vehicular and multimodal traffic as a complex system.  It seeks to convey a conceptual understanding of traffic processes through the development of mathematical models of these processes.</t>
  </si>
  <si>
    <t>https://www.mccormick.northwestern.edu/civil-environmental/courses/descriptions/CIV_ENV%20484-0.html</t>
  </si>
  <si>
    <t>Introduction and application of statistical, econometric, and marketing research techniques to study and forecast travel behavior. First Quarter: Introduction to theory, analysis, and model development. Second Quarter: Advanced theory, disaggregate choice models, and prediction methods.</t>
  </si>
  <si>
    <t>https://www.mccormick.northwestern.edu/civil-environmental/courses/descriptions/CIV_ENV%20480-2.html</t>
  </si>
  <si>
    <t>Introduction to the theory and practical application of discrete choice demand models including model formulation, estimation, specification testing and use of models in travel prediction. The course will also make an introduction to the statistical programming languages R and Biogeme. Practical problems are assigned to provide experience in handling real choice data, model estimation and model interpretation.</t>
  </si>
  <si>
    <t>https://www.mccormick.northwestern.edu/civil-environmental/courses/descriptions/CIV_ENV%20480-1.html</t>
  </si>
  <si>
    <t>Functional and structural description of transportation systems; characteristics of major US transportation modes; transportation analysis, planning, problem-solving, and decision-making methods illustrated through urban, freight, and intercity case studies.</t>
  </si>
  <si>
    <t>https://www.mccormick.northwestern.edu/civil-environmental/courses/descriptions/CIV_ENV%20479-0.html</t>
  </si>
  <si>
    <t>https://www.mccormick.northwestern.edu/civil-environmental/courses/descriptions/CIV_ENV%20472-2.html</t>
  </si>
  <si>
    <t>https://www.mccormick.northwestern.edu/civil-environmental/courses/descriptions/CIV_ENV%20472-1.html</t>
  </si>
  <si>
    <t>Applications of optimization methods to analysis, design, and operation of transportation and logistics networks. Network equilibrium; flow prediction in congested multicommodity networks; vehicle routing and fleet management; dynamic and stochastic transportation network modeling.</t>
  </si>
  <si>
    <t>https://www.mccormick.northwestern.edu/civil-environmental/courses/descriptions/CIV_ENV%20471-2.html</t>
  </si>
  <si>
    <t>https://www.mccormick.northwestern.edu/civil-environmental/courses/descriptions/CIV_ENV%20471-1.html</t>
  </si>
  <si>
    <t>Traffic flow theory; vehicle and human factors, capacity analysis, intersection performance and control; management and control of arterial streets and networks; neighborhood traffic restraint, urban transit operations. Operations concepts and theories applied to actual problems through laboratory practice.</t>
  </si>
  <si>
    <t>https://www.mccormick.northwestern.edu/civil-environmental/courses/descriptions/CIV_ENV%20376-0.html</t>
  </si>
  <si>
    <t>Analysis and design of solutions to transportation problems; introduction to selected operations research and statistical analysis techniques; use of case studies in urban transportation, intercity passenger transport, and freight movements.</t>
  </si>
  <si>
    <t>https://www.mccormick.northwestern.edu/civil-environmental/courses/descriptions/CIV_ENV%20371-0.html</t>
  </si>
  <si>
    <t>Transportation Planning and Analysis</t>
  </si>
  <si>
    <t>Analysis and design of solutions to transportation problems; introduction to selected operations research and statistical analysis techniques; use of case studies in urban transportation, intercity passenger transport, and freight movements. Offered spring of odd years. </t>
  </si>
  <si>
    <t>http://catalog.olivet.edu/content.php?catoid=6&amp;navoid=379&amp;p223=5#ent_courses223</t>
  </si>
  <si>
    <t>Olivet Nazarene University</t>
  </si>
  <si>
    <t>Introduction to geometric design, earth work, drainage and traffic. Basic design principles for each area and their application to typical problems. Prerequisite: completion of or concurrent enrollment in 330.</t>
  </si>
  <si>
    <t>https://engineering.siu.edu/civil/undergraduate/undergraduate-courses.php</t>
  </si>
  <si>
    <t>Southern Illinois University Carbondale</t>
  </si>
  <si>
    <t> Planning and design of air, highway, rail, water, and pipeline transportation facilities (geometric and structural). </t>
  </si>
  <si>
    <t>Travel Demand Forecasting</t>
  </si>
  <si>
    <t>Transportation engineering principles for estimating the impact of new development on specific facilities and on a region using travel demand forecasting tools.</t>
  </si>
  <si>
    <t>Computer Simulation in Traffic Engineering</t>
  </si>
  <si>
    <t>Traffic Studies</t>
  </si>
  <si>
    <t>Transportation Engineering Facilities Design</t>
  </si>
  <si>
    <t>Highway capacity software (HCS), signal timing software (SYNCHRO), and micro-simulation software (TSIS).</t>
  </si>
  <si>
    <t>Covers the basis for transportation planning process; modeling transportation demand and supply; project evaluation for decision making, and transportation sustainability. </t>
  </si>
  <si>
    <t>Acquisition, evaluation, statistical analysis and reporting of traffic engineering data used to design, evaluate and operate transportation systems. </t>
  </si>
  <si>
    <t>Transportation facilities geometric design and structural design of load-carrying elements; and human factors as related to physical design criteria. </t>
  </si>
  <si>
    <t>https://www.siue.edu/academics/degrees-and-programs/course-desc/index.shtml#</t>
  </si>
  <si>
    <t>Southern Illinois University Edwardsville</t>
  </si>
  <si>
    <t>Fundamentals of transportation engineering. Design, operations and planning of transportation systems of various technologies, emphasizing road and public transit. Course Information: Extensive computer use required. Field trips and computer laboratory required. Prerequisite(s): CS 107 or CS 109. Class Schedule Information: Students outside the stated restrictions may be admitted with the consent of the instructor. To be properly registered, students must enroll in one Laboratory and one Lecture-Discussion.</t>
  </si>
  <si>
    <t>Railroad Track Engineering</t>
  </si>
  <si>
    <t>Railroad track engineering concepts including track components, response of track to wheel loads, design and analysis of railroad tracks, construction, evaluation, and maintenance of railroad tracks, load distribution, and track substructures. Course Information: Prerequisite(s): CME 315; or consent of the instructor. Recommended Background: Basic knowledge of strength of materials, soil mechanics, and structures.</t>
  </si>
  <si>
    <t>https://catalog.uic.edu/ucat/course-descriptions/cme/</t>
  </si>
  <si>
    <t>University of Illinois at Chicago</t>
  </si>
  <si>
    <t>Design, planning, operation, management, and maintenance of transportation systems; integrated multi-modal transportation systems (highways, air, rail, etc.); layout of highways, airports, and railroads with traffic flow models, capacity analysis, and safety. Design of facilities and systems with life cycle costing procedures and criteria for optimization. </t>
  </si>
  <si>
    <t>http://cee.illinois.edu/courses/profile/CEE310</t>
  </si>
  <si>
    <t>Railroad Transportation Engineering</t>
  </si>
  <si>
    <t>Traffic Capacity Analysis</t>
  </si>
  <si>
    <t>Fundamentals of traffic engineering; analysis of traffic stream characteristics; capacity of urban and rural highways; design and analysis of traffic signals and intersections; traffic control; traffic impact studies; traffic accidents.</t>
  </si>
  <si>
    <t>Railroad track engineering concepts including track component and system design, construction, evaluation, maintenance, load distribution, and wheel-rail interaction. Design and analysis tools for railroad track engineering and maintenance. Field trip to observe railroad track system and components. </t>
  </si>
  <si>
    <t>Railroad track engineering concepts including track component and system design, construction, evaluation, maintenance, load distribution, and wheel-rail interaction. Design and analysis tools for railroad track engineering and maintenance. Field trip to observe railroad track system and components.</t>
  </si>
  <si>
    <t>http://cee.illinois.edu/courses/profile/CEE409-120178</t>
  </si>
  <si>
    <t>http://cee.illinois.edu/courses/profile/CEE416-120178</t>
  </si>
  <si>
    <t>University of Illinois at Urbana-Champaign</t>
  </si>
  <si>
    <t>Indiana State University</t>
  </si>
  <si>
    <t>Air Traffic Control Systems</t>
  </si>
  <si>
    <t>Airport Planning</t>
  </si>
  <si>
    <t>Special problems and current status of legislation in airport system planning and forecasting; demand/capacity analysis; terminal and airside planning; and airport layout plans.</t>
  </si>
  <si>
    <t>https://catalog.indstate.edu/preview_program.php?catoid=36&amp;poid=5332&amp;returnto=1058</t>
  </si>
  <si>
    <t>This course includes basic traffic control procedures and phraseology. Areas covered include a description of the National Airway System including centers, approach control, towers, and flight service stations. Also included are controller responsibilities and techniques, current equipment familiarization, and aircraft control adjustments.</t>
  </si>
  <si>
    <t>Development of air transportation facilities; state and federal regulations; DOT, FAA, and NTSB organizations; organization of commercial air transportation to include air carrier management, marketing, and pricing procedures.</t>
  </si>
  <si>
    <t>https://catalog.indstate.edu/preview_program.php?catoid=36&amp;poid=5544&amp;returnto=1058</t>
  </si>
  <si>
    <t>This course serves as an introductory course in the fundamentals and concepts of transportation engineering. The course serves to provide a broad overview of the field of transportation engineering and expose students to the tools and concepts needed to practice transportation engineering and/or undertake advanced study in the field of transportation engineering. </t>
  </si>
  <si>
    <t>Indiana University Purdue University Fort Wayne</t>
  </si>
  <si>
    <t>Introduction to Transportation Policy, Planning, and Implementation</t>
  </si>
  <si>
    <t>Transportation Policy and Planning</t>
  </si>
  <si>
    <t>Introduction to traffic engineering analysis, operation and control including traffic capacity analysis, introduction to traffic studies, basics of traffic signal design and phase timing, analysis and design of pre-timed and actuated signalized intersections, signal coordination for arterials, and traffic modeling, including computer applications.</t>
  </si>
  <si>
    <t>This class is an introduction to transportation planning in urban areas.  The course will cover the history of urban transportation planning, transportation data sources and surveys, fundamentals of travel demand and network modeling, financial issues, transportation planning and environmental issues, local and federal regulations and policies, and contemporary issues.</t>
  </si>
  <si>
    <t>This class is an introduction to transportation policy and planning in urban areas. The course will cover the history of urban transportation planning, local and federal regulations and policies, funding issues, transportation planning and environmental issues, transportation data sources and surveys, fundamentals of travel demand and network modeling, and contemporary  issues.</t>
  </si>
  <si>
    <t>http://catalog.pfw.edu/content.php?catoid=49&amp;catoid=49&amp;navoid=1455&amp;filter%5Bitem_type%5D=3&amp;filter%5Bonly_active%5D=1&amp;filter%5B3%5D=1&amp;filter%5Bcpage%5D=4#acalog_template_course_filter</t>
  </si>
  <si>
    <t>Purdue University at West Lafayette</t>
  </si>
  <si>
    <t>Railroad Engineering</t>
  </si>
  <si>
    <t>Study of fundamentals of traffic engineering; components of the traffic system; intersection types and design elements; basic variables of the traffic system (flow, capacity, level of service, delay); design and analysis of traffic signals and intersections; traffic control and traffic impact analysis; safety performance and traffic crash analysis; use of the Highway Capacity Manual and traffic analysis software.</t>
  </si>
  <si>
    <t>https://www.rose-hulman.edu/academics/course-catalog/current/programs/Civil%20Engineering/ce-481.html</t>
  </si>
  <si>
    <t>Applies general principles of planning, evaluation, selection, adoption, financing, and implementation of alternative urban transportation systems to urban and regional planning; formulation of community goals and objectives, inventory of existing conditions; transportation modeling-trip generation, distribution, modal choice, assignment, technological characteristics and operation of modern transit and other movement systems.</t>
  </si>
  <si>
    <t>https://www.rose-hulman.edu/academics/course-catalog/current/programs/Civil%20Engineering/ce-482.html</t>
  </si>
  <si>
    <t>Provides an overview of rail transportation: history, organizations, economics, safety, freight operations, track-train dynamics, signals and communications, motive power and equipment, track components, construction and maintenance. The basic objective of the course is to gain an understanding of railroads as a transportation industry that merges a number of engineering fields as well as other disciplines that contribute to the success of a complex, growth- oriented industry.</t>
  </si>
  <si>
    <t>https://www.rose-hulman.edu/academics/course-catalog/current/programs/Civil%20Engineering/ce-483.html</t>
  </si>
  <si>
    <t>Rose-Hulman Institute of Technology</t>
  </si>
  <si>
    <t>An introduction to the basic design, operation, control, and planning of highway transportation. Topics include an overview of project phases and the history of transportation as well as the fundamentals of traffic operations, user characteristics, capacity, and level of service, geometrics, traffic signal timing, and transportation planning. An introduction to basic concepts and terminology for air, rail, and freight engineering will be covered.</t>
  </si>
  <si>
    <t>https://www.trine.edu/resources/registrar/documents/course-catalog-spring-2018p.pdf</t>
  </si>
  <si>
    <t>Basic principles and techniques of geometric design of highways and streets. Safety and comfort for road users with due regard to social, economic and environmental constraints. Dimensions and layout of visible highway features such as alignment, sight distance and intersection. Applications of national design standards and controls criteria.</t>
  </si>
  <si>
    <t>Trine University</t>
  </si>
  <si>
    <t>Covers road vehicle performance, geometric design of highways, empirical pavement design, fundamentals of Superpave, traffic flow, traffic surveys, highway capacity and level of service analysis and fundamental concepts in railway engineering. Emphasis on land transportation. </t>
  </si>
  <si>
    <t>https://www.evansville.edu/majors/civilengineering/courses.cfm</t>
  </si>
  <si>
    <t>University of Evansville</t>
  </si>
  <si>
    <t>The planning, design, operation, safety, and economics of transportation systems. Spring. </t>
  </si>
  <si>
    <t>https://ssb.oit.nd.edu/pls/BNRPROD/bwckctlg.p_display_courses</t>
  </si>
  <si>
    <t>University of Notre Dame</t>
  </si>
  <si>
    <t>Valparaiso University</t>
  </si>
  <si>
    <t>Dordt College</t>
  </si>
  <si>
    <t>Introduction to planning, design, and operations of transportation facilities. Road user, vehicle and roadway characteristics. Technological, economic and environmental factors. Asset management, transportation planning, capacity analysis, traffic control, geometric design, traffic safety.</t>
  </si>
  <si>
    <t>Urban Transportation Planning Models</t>
  </si>
  <si>
    <t>Introduction to highway planning and design. Design, construction, and maintenance of highway facilities. Level-of-service, stopping sight distance, highway alignment, earthwork and pavement design. Design project, oral reports and written reports. Computer applications.</t>
  </si>
  <si>
    <t>Urban transportation planning context and process. Project planning and programming. Congestion, mitigation, and air quality issues. Transportation data sources. Travel demand and network modeling. Use of popular travel demand software and applications of geographic information systems.</t>
  </si>
  <si>
    <t>http://catalog.iastate.edu/previouscatalogs/2017-18.pdf</t>
  </si>
  <si>
    <t>Iowa State University</t>
  </si>
  <si>
    <t>History of transportation modes, new transport technologies, traffic operations and control, economic evaluation of transport alternatives, transportation planning, roadway design and construction, route location, preventive maintenance strategies.</t>
  </si>
  <si>
    <t>City planning procedures and traffic engineering techniques applied to transportation problems; trip generation, distribution, assignment, mode choice models; travel surveys, data collection techniques; arterial flow, intersection performance, parking; transit system analysis.</t>
  </si>
  <si>
    <t>Analytical methods for developing transportation infrastructure construction and management systems; e-construction, transportation infrastructure condition evaluation, performance modeling, maintenance and rehabilitation optimization, asset management, development of transportation infrastructure construction and management system; application of information technology and mobile computing to solving transportation infrastructure construction and management problems. </t>
  </si>
  <si>
    <t>Design of Transportation Systems</t>
  </si>
  <si>
    <t>Overview of different modes within transportation systems; concepts of sustainability and livability in transportation system design; derivation of standards for geometric design of highways; roundabout design; cross-sectional and longitudinal geometric design of highways.</t>
  </si>
  <si>
    <t>Design of traffic control devices; evaluation and analysis of intersections and transportation networks using appropriate computer software.</t>
  </si>
  <si>
    <t>The University of Iowa</t>
  </si>
  <si>
    <t>http://catalog.registrar.uiowa.edu/engineering/civil-environmental-engineering/</t>
  </si>
  <si>
    <t>Activity Center Traffic</t>
  </si>
  <si>
    <t>Highway Engineering, Planning, and Management</t>
  </si>
  <si>
    <t>A study of transportation systems with emphasis on traffic operations and control, planning, design, and drainage for highways, and urban roadways.</t>
  </si>
  <si>
    <t>Traffic operations of roads, streets, and highways; traffic engineering studies; use of signs, signals, and pavement markings as traffic control devices; highway and intersection capacity, design and operations of traffic signals; current microcomputer models and applications.</t>
  </si>
  <si>
    <t>Historical development and current status of techniques used in urban transportation planning and travel demand forecasting; trip generation, trip distribution, mode choice, and traffic assignment.</t>
  </si>
  <si>
    <t>Fundamentals of transportation planning. Historical development and current status of techniques used in travel demand forecasting; trip generation, trip distribution, mode choice, and traffic assignment. Current microcomputer models and applications.</t>
  </si>
  <si>
    <t>Applications of the principles of traffic engineering and capacity analysis techniques to analyze, design and maintain street and highway systems. Fundamentals of transportation planning; site planning and design; traffic impact studies; fundamentals of pavement design and management.</t>
  </si>
  <si>
    <t>The planning and design of any activity center (shopping mall, business center, sports stadium) must consider vehicular access/egress and parking. If not properly planned and designed, the impact on the surrounding streets and the center can be chaotic. The course will cover techniques of determining parking needs, parking layout, internal and external circulation design, and design of access/egress and the adjacent street system to minimize the impact on the surrounding street network.</t>
  </si>
  <si>
    <t>https://catalog.k-state.edu/content.php?catoid=40&amp;catoid=40&amp;navoid=7119&amp;filter%5Bitem_type%5D=3&amp;filter%5Bonly_active%5D=1&amp;filter%5B3%5D=1&amp;filter%5Bcpage%5D=10#acalog_template_course_filter</t>
  </si>
  <si>
    <t>Kansas State University</t>
  </si>
  <si>
    <t>Students are provided with a solid introduction to the principles of highway engineering and traffic analysis. This course will present a large number of practical problems, and in sufficient depth, such that the student will be capable of solving real highway-related problems.</t>
  </si>
  <si>
    <t>http://ceae.ku.edu/course-listings</t>
  </si>
  <si>
    <t>The University of Kansas</t>
  </si>
  <si>
    <t>Transportation Systems and Design</t>
  </si>
  <si>
    <t>Fundamentals and concepts of transportation engineering, including abroad overview and introduction of design tools and concepts.</t>
  </si>
  <si>
    <t>https://www.murraystate.edu/Libraries/Academic_bulletins/16_Courses.pdf</t>
  </si>
  <si>
    <t>Murray State University</t>
  </si>
  <si>
    <t>An introduction to transportation engineering. Development of transportation systems in the United States. Route geometrics and design. Traffic flow characteristics and control. Planning financing and economic analysis of transport facilities. Prereq: CE 211 and engineering standing.</t>
  </si>
  <si>
    <t>Railway Freight and Passenger Operations and Intermodal Transportation</t>
  </si>
  <si>
    <t>Study of the transportation engineering aspects of efficient management of railway operations including freight, passenger, and intermodal transportation.</t>
  </si>
  <si>
    <t>http://www.uky.edu/registrar/bulletinCurrent/courses/CE.pdf</t>
  </si>
  <si>
    <t>University of Kentucky</t>
  </si>
  <si>
    <t>A study of the planning, design, implementation, and evaluation of transportation systems across the modes. Issues of legislation, regulation, and funding are also examined.</t>
  </si>
  <si>
    <t>https://catalog.louisville.edu/undergraduate/majors/civil-engineering-bs/#degreerequirementstext</t>
  </si>
  <si>
    <t>University of Louisville</t>
  </si>
  <si>
    <t>Western Kentucky University</t>
  </si>
  <si>
    <t>Principles of Highway and Traffic Engineering</t>
  </si>
  <si>
    <t>Geometric Design of Highways and Airports</t>
  </si>
  <si>
    <t>Principles of design and practice for rural and urban highway facilities and airport installations; design criteria and controls, capacity analysis, cross-section selection, design of horizontal and vertical alignment, intersections, interchanges and computer applications to design problems.</t>
  </si>
  <si>
    <t>Basic traffic characteristics; highway capacity analysis; geometric design of highways; route location, traffic operations and signalized intersection design.</t>
  </si>
  <si>
    <t>http://catalog.lsu.edu/preview_program.php?catoid=16&amp;poid=8541</t>
  </si>
  <si>
    <t>http://catalog.lsu.edu/preview_program.php?catoid=16&amp;poid=8542</t>
  </si>
  <si>
    <t>Louisiana State University and A&amp;M College</t>
  </si>
  <si>
    <t> Introduction to highway engineering, planning, economic analysis of alternatives, traffic engineering, capacity analyses, traffic signal timing and progression, geometric design for at-grade intersections and interchanges.</t>
  </si>
  <si>
    <t>https://catalog.latech.edu/preview_program.php?catoid=8&amp;poid=2747</t>
  </si>
  <si>
    <t>https://catalog.latech.edu/preview_program.php?catoid=8&amp;poid=2748</t>
  </si>
  <si>
    <t>Louisiana Tech University</t>
  </si>
  <si>
    <t>Transportation systems planning; highway, air, rail and water transportation to include economy, location, design and safety considerations. </t>
  </si>
  <si>
    <t>https://www.mcneese.edu/engineering/civil-engineering/</t>
  </si>
  <si>
    <t>McNeese State University</t>
  </si>
  <si>
    <t>Southern University and Agricultural and Mechanical College</t>
  </si>
  <si>
    <t>Highway Safety Engineering</t>
  </si>
  <si>
    <t>Analysis and design of transportation systems, geometric and pavement design, human factors, environmental impact assessment, and economic analyses of transportation alternatives. Applications to large-scale problems. Testing of materials.</t>
  </si>
  <si>
    <t>Traffic flow models, highway capacity and level of service analysis, transportation planning models, and highway safety.</t>
  </si>
  <si>
    <t>Highway safety, fundamentals of safety analysis, highway systems, safe highway systems, safe highway design and operation, and highway safety modeling.</t>
  </si>
  <si>
    <t>https://catalog.louisiana.edu/content.php?catoid=12&amp;catoid=12&amp;navoid=3348&amp;filter%5Bitem_type%5D=3&amp;filter%5Bonly_active%5D=1&amp;filter%5B3%5D=1&amp;filter%5Bcpage%5D=5#acalog_template_course_filter</t>
  </si>
  <si>
    <t>University of Louisiana at Lafayette</t>
  </si>
  <si>
    <t>The University of New Orleans</t>
  </si>
  <si>
    <t>Freight Transportation</t>
  </si>
  <si>
    <t>Theory and case analysis pertaining to modal, intermodal and multimodal freight transportation with coverage of road, rail, air and water modes of transportation. Course focuses on the role of transportation in the logistics and supply chain processes including industry structure, capabilities, financial performance, key player analysis, and the contractual and pricing interface between shippers and carriers.</t>
  </si>
  <si>
    <t>Maine Maritime Academy</t>
  </si>
  <si>
    <t>Marine Transportation Operations</t>
  </si>
  <si>
    <t>Fundamental theory on transportation safety processes and evaluation methodology. Topics: vehicle/road/driver interaction, countermeasure effectiveness, enforcement, education and engineering measures.</t>
  </si>
  <si>
    <t>Basic concepts and practices in the field of transportation planning, including the process and policy surrounding urban transportation planning, characteristics of urban travel, air quality - noise, energy - land use, the elements of decision making, data management and diagnosis, demand and supply analysis, project evaluation and implementation. A transportation demand management study constitutes a major part of the course.</t>
  </si>
  <si>
    <t>An introduction to the broad field of transportation with emphasis on the motor vehicle mode. Principles of roadway and urban transportation planning, economic analysis methods, and route design elements are discussed and related to the planning and design of highway transportation routes. Students design a section of roadway and prepare a technical paper on a current transportation engineering problem.</t>
  </si>
  <si>
    <t>University of Maine</t>
  </si>
  <si>
    <t>http://catalog.umaine.edu/content.php?catoid=73&amp;catoid=73&amp;navoid=2610&amp;filter%5Bitem_type%5D=3&amp;filter%5Bonly_active%5D=1&amp;filter%5B3%5D=1&amp;filter%5Bcpage%5D=5#acalog_template_course_filter</t>
  </si>
  <si>
    <t>Urban Land Use Planning</t>
  </si>
  <si>
    <t>Freight Transportation Systems and Logistics</t>
  </si>
  <si>
    <t>Transportation Practicum</t>
  </si>
  <si>
    <t>Management of Transportation Systems</t>
  </si>
  <si>
    <t>Intelligent Transportation Planning</t>
  </si>
  <si>
    <t>Advanced Transportation Planning</t>
  </si>
  <si>
    <t>Senior Transportation Seminar</t>
  </si>
  <si>
    <t>Senior Transport Project</t>
  </si>
  <si>
    <t>Microcomputer Applications in Transportation</t>
  </si>
  <si>
    <t>Transportation Infrastructure/ Asset Management</t>
  </si>
  <si>
    <t>This course will be designed to discuss the use of geo-spatial analytical tools, inventory control and equipment replacement models to develop decision support systems for making informed decisions in maintaining and replacing transportation infrastructure and assets.</t>
  </si>
  <si>
    <t>file:///C:/Users/ajjatta/Downloads/ucat_SOE.pdf</t>
  </si>
  <si>
    <t xml:space="preserve">Engineering and planning for transportation facilities with emphasis on ground transportation. Topics include: vehicle motion, vehicle flow models, human factors, geometric de- sign, safety, capacity analysis and transportation planning. </t>
  </si>
  <si>
    <t>The principles of traffic engineering involving the analysis, planning and design of roads, streets and highways, and their related networks. Coverage includes the dynamics of traffic flows; traffic studies and data collection; capacity analysis of freeways and arterials; the analysis and design of traffic control systems, including signalized and unsignalized intersections.</t>
  </si>
  <si>
    <t>Transportation Models and Simulation</t>
  </si>
  <si>
    <t>The theory, development and application of models and modeling systems commonly used in the planning, design and operational analysis of transportation systems. Students are expected to apply existing software in the analysis of transportation data sets and to develop models using one of the common high level languages. Applications will include: travel demand estimation, modal choice, terminal and servicing phenomena and traffic performance evaluation</t>
  </si>
  <si>
    <t>Morgan State University</t>
  </si>
  <si>
    <t>This is the introductory course for transportation systems. It will discuss the basic concepts and strategies in the study of systems, key issues pertaining to the different areas of transportation including planning, engineering, management, and logistics. The historical, physical, economic, social, and environmental aspects of transportation will be covered. </t>
  </si>
  <si>
    <t>This course deals with the basic concepts, principles, strategies, and tools of urban land use planning. Emphasis will be on the interaction between transportation and land use variables, including modeling requirements, impacts, and data needs within the context of good community planning and economic development.</t>
  </si>
  <si>
    <t>The course will provide basic concepts of supply chain management, including customer service, transportation, inventory, location theory, etc. The relationship between components of supply chain management is also examined.</t>
  </si>
  <si>
    <t>This course will cover the relationship between land use and transportation, landmark transportation planning-related policies, traditional four-step planning process and the respective mathematical models and algorithms, noise and air quality issues, and transportation systems capacity analysis.</t>
  </si>
  <si>
    <t>This course will provide practical experience in the field of transportation by placement with a transportation agency or a faculty mentor. The student will have the opportunity to work on and complete a real project under the direct supervision of a transportation planner, engineer, manager, or faculty for a minimum period of three months. </t>
  </si>
  <si>
    <t>The role of the various types of public transportation systems including bus, rail, and other new modes will be examined. The technology, planning, operation, management, and policy aspects of public transportation will be covered.</t>
  </si>
  <si>
    <t>This course reinforces the microeconomic tools necessary for understanding, analyzing, and managing transportation firms and industries. The subjects covered will include costs, pricing behavior, inter-modal competition, and strategic decision making.</t>
  </si>
  <si>
    <t>This course will discuss managerial issues and problems in the transportation industries, including economic, marketing, operational, financial, labor relations, and institutional components.</t>
  </si>
  <si>
    <t>This course will cover the basic concept of traffic flow theory, collection and analysis of traffic data, level of service concept, capacity analysis of interrupted and uninterrupted flows, traffic control devices, accident analysis and countermeasures, traffic impact studies, and pedestrian and parking facilities analysis.</t>
  </si>
  <si>
    <t>This course will be designed to provide the basic concept of highway systems performance analysis and design. Topics covered will include human factors; vehicle and roadway characteristics; engineering properties of highway materials; highway geometric, structural and drainage design; and capacity analysis of freeway, multilane and two-lane highways.</t>
  </si>
  <si>
    <t>This course will be designed to expose the student to the role of new technology in transportation particularly in the areas of travel information, traffic and incident management, public transportation, freight transportation, and inventory control. The history and cross-cutting issues in intelligent transportation systems deployment in the U.S. will be examined. </t>
  </si>
  <si>
    <t>The course will reinforce the subjects covered in the Transportation Planning course with case studies and hands-on applications. Discussions will include the 3-C process, travel demand simulation, transportation plan development and project programming, noise and air quality analysis, and environmental justice. </t>
  </si>
  <si>
    <t>This course will focus on analytical methods commonly used in transportation planning. Discussions will include transit, highway and traffic-intersection capacity analysis, the transportation planning process, benefit-cost analysis, and environmental impact assessment process.</t>
  </si>
  <si>
    <t>This is a seminar arrangement intended to expose students to the art of developing research proposals, including identifying topics for senior projects; using statistical and other quantitative methods for data collection and analysis; and making oral presentation. The concepts and experience gained from TRSS 105, including ethical, contemporary, and global issues in transportation will be reinforced. </t>
  </si>
  <si>
    <t>This course will provide the student the opportunity to apply engineering, planning, and management tools in defining and solving a credible transportation problem, and presenting a final report to a panel of faculty members and invited transportation professionals.</t>
  </si>
  <si>
    <t>This course will discuss a collection of state-of-the-art software packages that are commonly used in the different transportation professional areas including the Highway Capacity Software (HCS), and software for traffic engineering, transportation planning and distribution logistics.</t>
  </si>
  <si>
    <t>Introduction to Transportation Engineering and Planning</t>
  </si>
  <si>
    <t>Highway location and design, highway engineering economics, traffic engineering, traffic measurement devices and technologies. Includes discussion of technological advances in traffic flow and capacity, such as signal systems, corridor control, automatic driver information, incident detection and autonomous vehicle operation.</t>
  </si>
  <si>
    <t>Engineering problems of transportation by highways, airways, pipelines, waterways, and railways. Transportation modes and technologies, vehicle dynamics, basic facility design, traffic stream models, capacity analysis, transportation planning, evaluation and choice, and network analysis.</t>
  </si>
  <si>
    <t>https://cee.umd.edu/course-schedule</t>
  </si>
  <si>
    <t>University of Maryland College Park</t>
  </si>
  <si>
    <t>Massachusetts Institute of Technology</t>
  </si>
  <si>
    <t>Transportation Planning and Systems Analysis</t>
  </si>
  <si>
    <t>An introduction to the engineering of transportation systems in the context of one mode: highways. The major aspects of highway engineering are covered in a framework of the highway planning and design process in the US and include: history and description of the US system of highways, its administration and finance, the planning process, alternatives evaluation, traffic engineering, traffic operations and safety, geometric design, and structural pavement design. Laboratories involve a community design project in which field studies are conducted and used in developing alternative design strategies, provided in a final design submission.</t>
  </si>
  <si>
    <t>Engineering principles for safe and efficient movement of goods and people on streets and highways, including characteristics of users, vehicles and traffic facilities; data collection; traffic control; operational analysis; design; management; safety; parking and related aspects of transportation planning and geometric design.</t>
  </si>
  <si>
    <t>Review and critique of techniques used to plan transportation facilities and services in urban areas; application of selected techniques to forecast demand and evaluate transportation alternatives.</t>
  </si>
  <si>
    <t>http://catalog.merrimack.edu/content.php?catoid=9&amp;navoid=212</t>
  </si>
  <si>
    <t>http://catalog.merrimack.edu/content.php?catoid=9&amp;navoid=211</t>
  </si>
  <si>
    <t>http://catalog.merrimack.edu/content.php?catoid=9&amp;navoid=213</t>
  </si>
  <si>
    <t>Merrimack College</t>
  </si>
  <si>
    <t>Design for Sustainable Transportation: Netherlands</t>
  </si>
  <si>
    <t>Planning and Policy for Sustainable Urban Transportation: Netherlands</t>
  </si>
  <si>
    <t>Concentrates on highway design including route selection, geometric design, foundation and pavement design, drainage design, and construction issues. Analyzes highway traffic including traffic flow fundamentals and capacity and level of service analysis for freeways and rural highways. Covers the environmental impact and public review process for highway construction. Includes project component.</t>
  </si>
  <si>
    <t>Examines how the design of Dutch transportation infrastructure promotes travel by foot, bicycle, and public transportation as opposed to private automobile and how it promotes urban livability and traffic safety. Topics include bicycling infrastructure planning and design; Vision Zero traffic safety principles and design treatments for safe roads, intersections, and crossings; and high-quality transit service planning and design. Through design projects, offers students an opportunity to apply lessons learned to the U.S. context. Taught in a study-abroad format in the Netherlands.</t>
  </si>
  <si>
    <t>Examines urban transportation planning practices and policies in the Netherlands that promote travel by bicycling, public transportation, and foot and help prevent urban mobility from degrading urban livability. Topics include land-use planning at the site, neighborhood, and regional scale; transit- and bicycle-oriented development, including both land-use and transportation infrastructure planning and policies for large-scale urban expansions; and traffic-circulation planning and policies to promote safety, prevent roads from becoming barriers to walking, cycling, or transit, and to create car-free and car-lite zones. Taught in study-abroad format in the Netherlands.</t>
  </si>
  <si>
    <t>Northeastern University</t>
  </si>
  <si>
    <t>http://catalog.northeastern.edu/course-descriptions/cive/</t>
  </si>
  <si>
    <t>Transportation operations, planning, and design; emphasis on the highway mode. Topics include: vehicle, operator, and roadway characteristics; traffic control; capacity; geometric design objectives and plan formulation; demand forecasting; and economic, social, and environmental evaluation.</t>
  </si>
  <si>
    <t>Intelligent Transport Systems</t>
  </si>
  <si>
    <t>Highway Location and Geometric Design</t>
  </si>
  <si>
    <t>Spatial Analysis in Transportation</t>
  </si>
  <si>
    <t>Spatial analysis using geographic information systems and other technologies for planning, design, management, operation, and analysis of civil engineering infrastructure systems and facilities.</t>
  </si>
  <si>
    <t>Highway location and geometric design principles for streets and highways with emphasis on roadway safety. Includes state-of-the-art design policies and current research findings. AutoCAD and transportation design computer software used for class assignments and the class project.</t>
  </si>
  <si>
    <t>A critical review and analysis of intelligent transportation systems (ITS) in the management and operation of surface transportation facilities; selected ITS technologies reviewed include wireless and wire communication systems, sensors, information processing techniques, automated location systems, and innovative computational methods; emphasis is placed on several ITS user services including traffic control, en-route and pre-trip information, electronic payment, and fleet management as they pertain to surface transportation facilities in large metropolitan areas as well as small urban and rural communities.</t>
  </si>
  <si>
    <t>Fundamental principles of traffic flow and intersection traffic operations including traffic data collection methods, traffic control devices, traffic signal design, and analysis techniques. Emphasizes quantitative and computerized techniques for designing and optimizing intersection signalization. Several traffic engineering software packages used.</t>
  </si>
  <si>
    <t>A historical overview of public transportation and a summary of existing and future transit and paratransit systems and technologies; application of intelligent transportation system (ITS) technologies (including advanced communication, sensor, and information processing technologies) in the implementation of transit and paratransit operations; public transit systems costs, demand, pricing, and performance evaluation; project planning including routing, scheduling, preliminary design and ownership and organizational options; and systems planning.</t>
  </si>
  <si>
    <t>http://cee.umass.edu/cee-undergraduate-courses</t>
  </si>
  <si>
    <t>University of Massachusetts Amherst</t>
  </si>
  <si>
    <t>Introduction to Transportation Engineering Systems</t>
  </si>
  <si>
    <t>A comprehensive overview of the characteristics of transportation systems. Concepts in major areas such as geometric design, human factors, traffic engineering simulation, and transportation planning and evaluation, including travel behavior and socioeconomic effects, will be introduced. Principles of highway construction and design will be included.</t>
  </si>
  <si>
    <t>Introduction to the concepts of movement control. Discussion and quantitative appraisal of the characteristics of the transport user, the vehicle, the road, the navigation and control systems. Written and oral reports are assigned on field data collections and evaluations of typical control problems, traffic studies, road user reactions, and potential future transport systems. </t>
  </si>
  <si>
    <t xml:space="preserve">Applied technology and scientific principles to the planning, functional design, operations, and management of surface transportation facilities. A course project is required and includes topic areas in capacity analysis, simulation software applications, modeling traffic flow, environmental impact studies and other studies including volume, speed, travel-time, and delay studies. </t>
  </si>
  <si>
    <t>University of Massachusetts Dartmouth</t>
  </si>
  <si>
    <t>Practice techniques of data collection, analysis and presentation that are commonly used in the planning, design and operation of transportation facilities with primary emphasis on highway systems.</t>
  </si>
  <si>
    <t>https://www.uml.edu/catalog/courses/CIVE/3410?courselist=%2FCatalog%2FUndergraduate%2FEngineering%2FDepartments%2FCivil-Environmental%2FCourse-listing.aspx</t>
  </si>
  <si>
    <t>Development of the basic principles pertaining to the movement of people and goods by modern transportation systems. Techno-economic characteristics of the various transportation modes. Aspects of planning, design and operation of land, air and water transportation facilities. Development, structure and function of the U.S. transportation system.</t>
  </si>
  <si>
    <t>https://www.uml.edu/catalog/courses/CIVE/3400?courselist=%2FCatalog%2FUndergraduate%2FEngineering%2FDepartments%2FCivil-Environmental%2FCourse-listing.aspx</t>
  </si>
  <si>
    <t>University of Massachusetts Lowell</t>
  </si>
  <si>
    <t>Wentworth Institute of Technology</t>
  </si>
  <si>
    <t>Worcester Polytechnic Institute</t>
  </si>
  <si>
    <t>Transportation: Traffic Engineering</t>
  </si>
  <si>
    <t>This course provides an introduction to the field of transportation engineering with particular emphasis on traffic engineering. Topics covered include a description of the transportation industry and transportation modes; characteristics of drivers, pedestrians, vehicles and the roadway; traffic engineering studies, highway safety, principles of traffic flow, intersection design and control, capacity analysis, and level of service analysis.</t>
  </si>
  <si>
    <t>https://www.wpi.edu/academics/calendar-courses/course-descriptions/civil-environmental-engineering#ce_3050</t>
  </si>
  <si>
    <t>Lawrence Technological University</t>
  </si>
  <si>
    <t>A systems approach to transportation for decision-making by the engineer. The five major modes of transportation are introduced to achieve modal balance for person and product transport. Evaluation of public transit for intra-urban travel. Elements for system design are identified, operational analysis and the coordinate use of modes emphasized. </t>
  </si>
  <si>
    <t>https://bnrlnxss1p.ltu.edu/BannerPROD/bwckctlg.p_display_courses</t>
  </si>
  <si>
    <t>Introduction to highway location, design, materials, and pavements. Study highway surveys and location; physical dimensions of highway facilities; highway drainage; material engineering for highway design; design of flexible pavements; design of rigid pavements. </t>
  </si>
  <si>
    <t>This course will introduce students to the theory and practice of geographic information systems. Topics include: coordinate systems and transformations; raster and vector data; mapping; spatial databases; topology; analyzing patterns; spatial relationships; data queries; and decision making with spatial data. The concepts will be applied to the fields such as environmental and water resources, transportation/urban planning, land development, and infrastructure management. State-of-the practice software is implemented in the course. </t>
  </si>
  <si>
    <t>This course addresses concepts of traffic engineering, traffic studies and traffic control. Major topics include introduction to traffic flow theory, traffic control devices, traffic data analysis, freeway and multilane highway traffic management, signalized intersection analysis and emerging technologies in traffic management. </t>
  </si>
  <si>
    <t>This course addresses concepts of highway safety engineering. Major topics include crash data analysis, statistical methods, site investigation methods, and principles and evaluation of effectiveness of highway safety improvements. </t>
  </si>
  <si>
    <t>Overview of transportation system issues and problems. Fundamentals of highway design and operations. Planning and evaluation of transportation system alternatives.</t>
  </si>
  <si>
    <t>https://reg.msu.edu/Courses/Search.aspx</t>
  </si>
  <si>
    <t>Principles of Traffic Engineering</t>
  </si>
  <si>
    <t>Driver and vehicle characteristics affecting traffic flow and safety. Speed, density, capacity relationships. Signal control in street networks. Freeway management systems. Risk management and liability.</t>
  </si>
  <si>
    <t>Transportation planning process and procedures. Estimation of travel demand using traditional models of trip generation, trip distribution, modal split, and traffic assignment. Use of "quick-response" procedures. Traffic impact of new facilities.</t>
  </si>
  <si>
    <t>Geometric design of highways. Operation, capacity, safety, and geometric features. Alignment, drainage and pavement design. Use of CAD systems in preparing contract plans.</t>
  </si>
  <si>
    <t>Michigan State University</t>
  </si>
  <si>
    <t>Introduction to transportation in the United States, transportation mode characteristics and applications, highway geometrics and design standards, pavement design and management.</t>
  </si>
  <si>
    <t>Introduction to Rail Transportation</t>
  </si>
  <si>
    <t>https://www.banweb.mtu.edu/pls/owa/stu_ctg_utils.p_online_all_courses_ug#CEE</t>
  </si>
  <si>
    <t>Introduction to traffic engineering, traffic characteristics, data collection techniques, capacity analysis, traffic control devices, intersection control, traffic signal systems, parking, and street operations.</t>
  </si>
  <si>
    <t>Rail transportation systems require infrastructure, vehicles, motive power and energy, and control systems to move goods and people. This multi-disciplinary course provides students with understanding of these system components and related engineering and technology enabling efficient operation of today's system.</t>
  </si>
  <si>
    <t>Introduction to the air transportation system, airport planning studies, demand forecasting, aircraft characteristics, runway requirements, airport layout and design. Also includes environmental impacts, airport capacity and operations, terminal and ground access planning and analysis.</t>
  </si>
  <si>
    <t>Introduction to computer aided geometric design of highways and railways. Covers design principles and use of standards for horizontal and vertical alignments and cross sections, including road intersections, railway turnouts and grade crossings. Students develop engineering drawings and related cost estimates for road/rail project.</t>
  </si>
  <si>
    <t>An introduction to urban transportation planning, planning data collection, transportation planning models, and development and evaluation of transportation plans. Includes extensive use of transportation planning software to evaluate transportation plans in multimodal networks.</t>
  </si>
  <si>
    <t>Transportation Design</t>
  </si>
  <si>
    <t>Michigan Technological University</t>
  </si>
  <si>
    <t>Historical development of road transportation, design of roadways related engineering studies, level of service, economic evaluation and safety.</t>
  </si>
  <si>
    <t>http://www.udmercy.edu/academics/catalog/undergraduate2018-2019/courses/link.php?sub=CIVE#CIVE</t>
  </si>
  <si>
    <t>University of Detroit Mercy</t>
  </si>
  <si>
    <t>Fundamentals of planning, design and operation of highway transportation facilities. Topics covered include driver and vehicle performance characteristics, highway geometric design principles, basics of traffic analysis, traffic signal operations, transportation planning, connected and automated vehicle technologies and their impacts to the transportation infrastructure.</t>
  </si>
  <si>
    <t>https://bulletin.engin.umich.edu/courses/cee/</t>
  </si>
  <si>
    <t>Open only to students enrolled in professional Engineering programs. A description of design elements of various system components of transportation; including the driver, vehicle and roadway. Traffic flow design elements including volume, density and speed; intersection design elements including delay, capacity and accident countermeasures and terminal design elements including inflow, outflow and circulation.</t>
  </si>
  <si>
    <t>Open only to students enrolled in professional Engineering programs. Transportation functions; transportation systems including highways, railways and airways. Techniques of transportation systems analysis including optimization, network flows and queueing theory. Material fee as indicated in the Schedule of Classes</t>
  </si>
  <si>
    <t>Application of standards, theory and practice in design of streets and highways. Design of streets and highways including cross section elements, shoulder and roadside features. Pavement design and rehabilitation work.</t>
  </si>
  <si>
    <t>Introduction to the role of transportation in the planning process involving both regional and urban considerations.</t>
  </si>
  <si>
    <t>https://engineering.wayne.edu/cee/programs/bs-courses.php</t>
  </si>
  <si>
    <t>Wayne State University</t>
  </si>
  <si>
    <t>Traffic Design</t>
  </si>
  <si>
    <t>Elements of traffic engineering including traffic flow theory, highway capacity analysis and traffic control systems. Traffic engineering tools and implements including traffic sensor and data systems, parking and traffic accident analysis, freeway traffic management systems and uniform traffic control devices. Application of control measures such as ramp metering systems, actuated signal control systems and traffic impact analysis. Concepts in transportation system management, cost-effectiveness, and public policies.</t>
  </si>
  <si>
    <t>https://www.wmich.edu/classlookup/wskctlg.wskctlg_menu?ctrl=addinfo&amp;crn=42275&amp;term=201840&amp;campus=M&amp;subject=CCE&amp;crse=4300</t>
  </si>
  <si>
    <t>Western Michigan University</t>
  </si>
  <si>
    <t>https://secure2.mnsu.edu/courses/selectform.asp</t>
  </si>
  <si>
    <t>Minnesota State University, Mankato</t>
  </si>
  <si>
    <t>Basic principles, concepts and technology that are universal to all parts of Geographic Information Science and geographic information systems software. Integrated Lab. The department offers an examination for credit option for this course.</t>
  </si>
  <si>
    <t>Principles of Geographic Information Science</t>
  </si>
  <si>
    <t>https://catalog.stcloudstate.edu/Catalog/ViewCatalog.aspx?pageid=viewcatalog&amp;topicgroupid=1997&amp;entitytype=CID&amp;entitycode=GEOG+216</t>
  </si>
  <si>
    <t>Geographic Information Systems</t>
  </si>
  <si>
    <t>Concepts of GIS, including the capture, preprocessing, storage, manipulation, and display of spatial data.</t>
  </si>
  <si>
    <t>https://catalog.stcloudstate.edu/Catalog/ViewCatalog.aspx?pageid=viewcatalog&amp;topicgroupid=1997&amp;entitytype=CID&amp;entitycode=GEOG+316</t>
  </si>
  <si>
    <t>St. Cloud State University</t>
  </si>
  <si>
    <t>Principles of Highway Design</t>
  </si>
  <si>
    <t>Transportation Policy, Planning, and Development</t>
  </si>
  <si>
    <t>Transit Planning and Management</t>
  </si>
  <si>
    <t>Principles/techniques related to implementing transit systems. Historical perspective, characteristics of travel demand, demand management. Evaluating/benchmarking system performance. Transit-oriented development. Analyzing alternative transit modes. System design/finance. Case studies, field projects.</t>
  </si>
  <si>
    <t xml:space="preserve">Techniques of analysis and planning for transportation services. Demand-supply interactions. Evaluating transportation alternatives. Travel demand forecasting. Integrated model systems. Citizen participation in decision-making. </t>
  </si>
  <si>
    <t xml:space="preserve">Principles of vehicle and driver performance as they apply to the safe and efficient operation of highways. Design and use of traffic control devices. Capacity and level of service. Trip generation and traffic impact analysis. Safety and traffic studies. </t>
  </si>
  <si>
    <t>Vertical and horizontal alignment, cross-sections and earthwork computations, roadside design, highway capacity, impact of vehicle type on geometric design, intersection design, safety impacts of highway design.</t>
  </si>
  <si>
    <t xml:space="preserve">Principles of vehicle/driver performance as they apply to safe/efficient operation of highways. Design/use of traffic control devices. Capacity/level of service. Trip generation, traffic impact analysis. Safety/traffic studies. </t>
  </si>
  <si>
    <t>Applying laws of motion to vehicle performance, determining constraints for highway designs. Traffic flow principles, their relation to capacity and level of service. Geometric design, traffic control, pavement design, transportation planning.</t>
  </si>
  <si>
    <t xml:space="preserve">Introduction to study of geographic information systems (GIS) for geography and non-geography students. Topics include GIS application domains, data models and sources, analysis methods and output techniques. Lectures, readings and hands-on experience with GIS software. </t>
  </si>
  <si>
    <t>https://onestop2.umn.edu/pcas/viewCatalogProgram.do?programID=48</t>
  </si>
  <si>
    <t>https://onestop2.umn.edu/pcas/viewCatalogProgram.do?programID=49</t>
  </si>
  <si>
    <t>https://onestop2.umn.edu/pcas/viewCatalogProgram.do?programID=52</t>
  </si>
  <si>
    <t>https://onestop2.umn.edu/pcas/viewCatalogProgram.do?programID=53</t>
  </si>
  <si>
    <t>https://onestop2.umn.edu/pcas/viewCatalogProgram.do?programID=54</t>
  </si>
  <si>
    <t>https://onestop2.umn.edu/pcas/viewCatalogProgram.do?programID=57</t>
  </si>
  <si>
    <t>https://onestop2.umn.edu/pcas/viewCatalogProgram.do?programID=58</t>
  </si>
  <si>
    <t>University of Minnesota - Twin Cities</t>
  </si>
  <si>
    <t>Introduction to transportation systems, driver behavior, vehicle characteristics, and principles of highway network planning. Introduction to roadway and intersection design methods, traffic signal operation and timing optimization methods. Fundamental of traffic flow theory.</t>
  </si>
  <si>
    <t>https://onestop2.umn.edu/pcas/viewCatalogProgram.do?programID=3240&amp;strm=1179&amp;campus=UMNDL</t>
  </si>
  <si>
    <t>This course aims to provide an in-depth knowledge on highway network planning and design methodologies. Current planning and design methods for roadways will be introduced and used for class projects. The potential interrelationship between design parameters and traffic operation/safety will also be introduced for each design element.</t>
  </si>
  <si>
    <t xml:space="preserve">This course aims to provide an in-depth knowledge on highway network planning and design methodologies. Current planning and design methods for roadways will be introduced and used for class projects. The potential interrelationship between design parameters and traffic operation/safety will also be introduced for each design element. </t>
  </si>
  <si>
    <t>This course provides an in-depth knowledge of design principles and methodologies for traffic control systems to optimize operational efficiency and safety of traffic flows. The theories of traffic flow modeling, simulation and control are introduced as the basis for designing traffic systems. The process to analyze traffic systems performance is applied with computer-based tools. The design methodologies for traffic control systems for arterials and freeways are discussed and applied to real roadways in a simulated environment. A process to assess the effectiveness of design strategies on different types of highways is evaluated and applied to sample corridors.</t>
  </si>
  <si>
    <t>University of Minnesota Duluth</t>
  </si>
  <si>
    <t>Introduction to planning practice and procedure, design, operation, management, and maintenance of transportation systems, with emphasis on urban issues. General characteristics of transportation engineering systems including streets, highways, transit, airways. Capacity considerations including time-space diagrams. Elementary dynamics of traffic and functional consideration of routes and terminals. Components of transportation engineering facility design including geometric design, earthwork, and pavements.</t>
  </si>
  <si>
    <t>http://www.jsums.edu/civilengineering/files/2018/06/Curriculumundergraduatehandouts2018update.pdf</t>
  </si>
  <si>
    <t>Study of fundamentals of traffic engineering; analysis of traffic stream characteristics, capacity of urban and rural highways; design and analysis of traffic signals and intersection; traffic control; traffic impact studies; and traffic accidents.</t>
  </si>
  <si>
    <t>Advanced design of highway systems, vehicle and driver characteristics, highway capacity, design of urban streets and expressways. Design constraints. Individual and team design projects oriented toward the solution of local urban transportation problems, societal and economical considerations.</t>
  </si>
  <si>
    <t>Jackson State University</t>
  </si>
  <si>
    <t>Geographic Design of Highways</t>
  </si>
  <si>
    <t>Water Transportation</t>
  </si>
  <si>
    <t>An introduction to the general modes of transportation, the planning processes associated with the modes of transportation and design of transportation facilities.</t>
  </si>
  <si>
    <t>Highway finance, organization and planning, economic analysis, elements of highway and street design, computer applications to highway engineering.</t>
  </si>
  <si>
    <t>Human and vehicular characteristics as they affect highway traffic flow; traffic regulation, accident cause/prevention; improving flow on existing facilities; planning traffic systems.</t>
  </si>
  <si>
    <t>Definition, taxonomy and emerging issues for multi-modal transportation systems with focus on freight transportation and mathematical models for complex logistics and supply chain systems.</t>
  </si>
  <si>
    <t>This course will provide an understanding of the nature of travel demand and methods and computer software used to plan for future transportation systems.</t>
  </si>
  <si>
    <t xml:space="preserve"> Navigation vessels and their characteristics. Planning and design of Marine Transportation System facilities including navigation ports, channels and locks.</t>
  </si>
  <si>
    <t>https://mybanner.msstate.edu/prod/!wwskctlg.P_ShowCourses</t>
  </si>
  <si>
    <t>Mississippi State University</t>
  </si>
  <si>
    <t>Major transportation modes and their characteristics; mechanics of motion; geometric and intersection design; traffic flow theory; probabilistic methods; capacity analysis; planning models; environmental impact analysis; economic evaluation; Intelligent Transportation System (ITS) and computer applications.</t>
  </si>
  <si>
    <t>http://catalog.olemiss.edu/engineering/civil-engineering/c-e-481</t>
  </si>
  <si>
    <t>Advanced topics in transportation engineering and management with emphasis on intermodal facilities; physical design and traffic management; measures of system effectiveness and performance; environmental and social impacts; Intelligent Transportation System (ITS) technologies; applications of remote sensing and spatial technologies and GIS; economic evaluation of alternatives; computer modeling and simulation.</t>
  </si>
  <si>
    <t>Impacts of national transportation policies with emphasis on ground, aviation, and intermodal facilities; financing resources; collection and use of traffic and passenger data for airport planning and design; travel demand forecasting; capacity analysis; visual aids and air traffic control; runway orientation and geometric design; design of terminal areas and ground access; basic pavement structural design and maintenance management; environmental impacts and economic assessment; airport applications of remote sensing and spatial technologies, GIS, and Intelligent Transportation System (ITS) technologies.</t>
  </si>
  <si>
    <t>http://catalog.olemiss.edu/engineering/civil-engineering/c-e-590</t>
  </si>
  <si>
    <t>http://catalog.olemiss.edu/engineering/civil-engineering/c-e-581</t>
  </si>
  <si>
    <t>University of Mississippi</t>
  </si>
  <si>
    <t>Missouri University of Science and Technology</t>
  </si>
  <si>
    <t>A study of operating characteristics of transportation modes including highways, railways, inland waterways, airways, and pipelines. Consideration of traffic control devices, safety, system capacity, design of routes, planning of urban transportation systems, and economic evaluation of transportation alternatives. </t>
  </si>
  <si>
    <t>http://catalog.mst.edu/undergraduate/courselist/civ-eng/</t>
  </si>
  <si>
    <t>https://www.slu.edu/parks/pdfs/civil-sample-curriculum.pdf</t>
  </si>
  <si>
    <t>Urban Transportation  Planning</t>
  </si>
  <si>
    <t>University of Missouri - Kansas City</t>
  </si>
  <si>
    <t>University of Missouri - St. Louis</t>
  </si>
  <si>
    <t>https://www.umsl.edu/divisions/engineering/Civil%20Engineering/index.html</t>
  </si>
  <si>
    <t>Highway and Traffic Engineering</t>
  </si>
  <si>
    <t>University of Missouri - Columbia</t>
  </si>
  <si>
    <t>Covers fundamentals of transportation engineering including geometric design, traffic engineering, pavements, and planning.</t>
  </si>
  <si>
    <t>http://catalog.missouri.edu/undergraduategraduate/collegeofengineering/civilengineering/bscie-civil-engineering/</t>
  </si>
  <si>
    <t>Carroll College</t>
  </si>
  <si>
    <t>This course covers vehicle characteristics, geometric design of highways, earthwork calculations, pavement design, networks, and statistical applications in transportation. Two class hours per week.</t>
  </si>
  <si>
    <t>https://carroll.smartcatalogiq.com/2018-2019/Academic-Catalog/Course-Descriptions/ENGR-Engineering</t>
  </si>
  <si>
    <t>This course covers the basics of traffic engineering, traffic control, human characteristics as they relate to transportation, engineering transportation standards, planning, public policy, and contemporary and future transportation issues. Three class hours per week.</t>
  </si>
  <si>
    <t>Montana State University - Bozeman</t>
  </si>
  <si>
    <t>Junior standing. Introduction to vehicle operating characteristics, geometric and pavement design, traffic flow theory, signal design and analysis, capacity analysis and planning. Laboratory work will introduce various in-practice software packages.</t>
  </si>
  <si>
    <t>http://catalog.montana.edu/coursedescriptions/eciv/</t>
  </si>
  <si>
    <t>Public Transit System Design</t>
  </si>
  <si>
    <t>Design, implementation and management of public transit systems including paratransit, bus and light rail; including an overview of funding sources, legislation, public relations and other issues with coverage or route optimization strategies and demand estimation techniques.</t>
  </si>
  <si>
    <t>Traffic Engineering and ITS</t>
  </si>
  <si>
    <t>Application of driver, vehicle, and roadway characteristics to principles of traffic control, operations, and safety. Traditional and advanced technology solutions will be explored.</t>
  </si>
  <si>
    <t>Survey Data Collection &amp; Analysis for Transportation Engineering</t>
  </si>
  <si>
    <t>Course introduces students to the principles and practice of survey and data analysis for transportation engineering and elevates students’ ability to design and apply scalable approaches to analyze transportation-related data. Transportation survey design, implementation and analysis are covered. Methods and techniques for anticipating traffic events (crashes, congestion, etc.) are studied .</t>
  </si>
  <si>
    <t>Advanced geometric design of highway systems including two-lane, interstate roadways, roundabouts, and intersection design elements.</t>
  </si>
  <si>
    <t>University of Nebraska - Lincoln</t>
  </si>
  <si>
    <t>Introduction to the principles of highway engineering and traffic operations and control.</t>
  </si>
  <si>
    <t>https://bulletin.unl.edu/courses/CIVE/</t>
  </si>
  <si>
    <t>Development of urban transportation planning objectives and goals. Data collection procedures, land use and travel forecasting techniques, trip generation, trip distribution, modal choice analyses, and traffic assignment. Site development and traffic impact analysis.</t>
  </si>
  <si>
    <t>Design of roadways, intersections, interchanges, parking facilities, and land development site access and circulation. Emphasis on design projects.</t>
  </si>
  <si>
    <t>Design of signalized intersections, arterial street and network signal systems, and freeway control systems.</t>
  </si>
  <si>
    <t>Planning and design of general aviation and air carrier airports. Land-side components include vehicle ground-access systems, vehicle circulation parking, and terminal buildings. Air-side components include aircraft apron-gate area, taxi-way system, runway system, and air traffic control facilities and airspace. Emphasis on design projects.</t>
  </si>
  <si>
    <t>University of Nevada - Las Vegas</t>
  </si>
  <si>
    <t>University of Nevada - Reno</t>
  </si>
  <si>
    <t>Fundamentals of transportation engineering; traffic facility design and operations; highway geometric design; transportation planning; pavement design.</t>
  </si>
  <si>
    <t>http://www.ss.unr.edu/records/catalog/?id=CEE362</t>
  </si>
  <si>
    <t>Studies in traffic operations, intersection control, and traffic impact analysis.</t>
  </si>
  <si>
    <t>http://www.ss.unr.edu/records/catalog/?id=CEE463</t>
  </si>
  <si>
    <t>University of New Hampshire</t>
  </si>
  <si>
    <t>Fundamental relationships of traffic speed, density, and flow applied to public and private modes of transport. Principles of demand forecasting and urban systems planning. </t>
  </si>
  <si>
    <t>https://catalog.unh.edu/undergraduate/course-descriptions/cee/</t>
  </si>
  <si>
    <t>Fairleigh Dickinson University (Metropolitan Campus)</t>
  </si>
  <si>
    <t>http://www.fdu.edu/cgi-bin/course.pl?code=CENG4320</t>
  </si>
  <si>
    <t>Rutgers, The State University of New Jersey</t>
  </si>
  <si>
    <t>A study of the principal modes of transportation, with emphasis on the planning, design and construction of facilities for modern transportation systems.</t>
  </si>
  <si>
    <t>http://catalog.njit.edu/undergraduate/newark-college-engineering/civil-environmental/civil-engineering-bs/</t>
  </si>
  <si>
    <t>Principles of transportation engineering with application to various modes; planning, selection, formulation, and administration of transportation systems. Economic, environmental, and political constraints; land-use studies; applications.</t>
  </si>
  <si>
    <t>http://cee.rutgers.edu/course-descriptions</t>
  </si>
  <si>
    <t>Discusses the various aspects of transportation demand forecasting problems. Introduces the classic four-step modeling process and the new activity-based modeling approach. Students will have the chance to use some of the state-of-the-art transportation planning software packages, such as Cube, VISUM, and TRANSCAD to conduct case studies of transportation planning problems during labs. </t>
  </si>
  <si>
    <t>Training in state-of-the-art transportation planning and operations software such as HCS, Synchro, VISSIM, and CUBE. Students will work in teams to conduct traffic studies at given sites/corridors. Traffic improvement alternatives will be used to address the identified transportation problems. Such alternatives to study may include redesigning geometric layout, signal optimization, adding traffic signs and control, and ITS (intelligent transportation) equipment and systems. </t>
  </si>
  <si>
    <t>Stevens Institute of Technology</t>
  </si>
  <si>
    <t>Sustainable Transportation Systems</t>
  </si>
  <si>
    <t>The College of New Jersey</t>
  </si>
  <si>
    <t>New Mexico Institute of Mining and Technology</t>
  </si>
  <si>
    <t>Overview of the field of Transportation Engineering. Topics covered include: description of transportation systems; traffic engineering studies; highway safety studies; traffic flow characteristics; transportation planning; travel demand; geometric design of highways; characteristics of drivers, pedestrians, vehicles, and roads and their applications to the determination of braking distance, stopping sight distance, passing sight distance, sign placement, and timing of change and clearance intervals.</t>
  </si>
  <si>
    <t>http://www.nmt.edu/academics/ceeng/classes-ce.php</t>
  </si>
  <si>
    <t>New Mexico State University</t>
  </si>
  <si>
    <t>Highway and traffic design and systems.</t>
  </si>
  <si>
    <t>https://catalogs.nmsu.edu/nmsu/course-listings/c_e/</t>
  </si>
  <si>
    <t>Transportation Analysis</t>
  </si>
  <si>
    <t>Transportation Analysis of land-based transportation modes</t>
  </si>
  <si>
    <t>University of New Mexico</t>
  </si>
  <si>
    <t>Multimodal examination of the planning, design and operation of transportation facilities; social aspects and economic evaluation of transportation system improvements; transportation design project.</t>
  </si>
  <si>
    <t>http://catalog.unm.edu/catalogs/2018-2019/colleges/engineering/civil-construction-envir/index.html</t>
  </si>
  <si>
    <t>Planning aspects of highway transportation including transportation goals, transportation forecasting techniques and models, selection between alternate solutions, financing improvements.</t>
  </si>
  <si>
    <t>Principles of the geometric design and operation of streets and highways, including planning aspects, traffic design and control and highway safety. Application of these principles to actual situations.</t>
  </si>
  <si>
    <t>Introduction to transportation planning concepts and methods. Travel demand forecasting. Transportation economics. Quantitative techniques in transportation planning: discrete choice models, regression methods and optimization techniques. Societal impacts including environmental, land use, safety and quality of life issues. Project evaluation.</t>
  </si>
  <si>
    <t>Principles and practice of transportation engineering. Introduction to traffic engineering concepts including traffic flow theory, multimodal level of service analysis, and traffic control. Fundamentals of geometric and pavement design. Influence of modern technologies on transportation systems.</t>
  </si>
  <si>
    <t>Rail System Design</t>
  </si>
  <si>
    <t>Highway and Airport Construction</t>
  </si>
  <si>
    <t>Urban Transportation</t>
  </si>
  <si>
    <t>Urban Freight and City Logistics</t>
  </si>
  <si>
    <t>Traffic Systems: Planning and Operations</t>
  </si>
  <si>
    <t>Core concepts, challenges and methods of urban freight and city logistics. Fundamentals of urban spatial structure, drivers of urban changes. Freight distribution methods and stakeholders. Externalities of freight operations. Urban freight data sources and data collection strategies. Policies and mitigation strategies, and analytical methodologies supporting decision-making. Illustrative case studies. This course is cross-listed with CE H4700 Urban Freight and City Logistics, and therefore is not available to students who have already completed CE H4700.</t>
  </si>
  <si>
    <t>http://ccny.smartcatalogiq.com/2018-2019/Undergraduate-Bulletin/Courses/CE-Civil-Engineering-Course-Descriptions</t>
  </si>
  <si>
    <t>City University of New York, City College</t>
  </si>
  <si>
    <t>Clarkson University</t>
  </si>
  <si>
    <t>Location, analysis, modeling, and design of multi-modal facilities including highways, railways, airports, terminals, harbors, ports, canals, waterways, pipelines, and conveyor systems. 3 one-hour lectures, 1 two-hour session.</t>
  </si>
  <si>
    <t>Fundamentals of Oil &amp; Gas Pipeline: Design, Operations, Inspection &amp; Maintenance</t>
  </si>
  <si>
    <t>This course introduces the fundamentals to design, operate, inspect, and maintain oil &amp; gas pipelines, including basics for pipeline materials, design, network, construction, measuring and detection technology, maintenance, and repair.</t>
  </si>
  <si>
    <t>Geometric Highway Design</t>
  </si>
  <si>
    <t>Location and design of highways and streets; design controls, elements of design; cross-section design; design of intersections, interchanges, safety appurtenances, and 3R projects. 2 one-hour lectures, 1 two-hour session.</t>
  </si>
  <si>
    <t>System planning and demand forecasting; siting and configuration of airports; aircraft characteristics; air traffic controls; standards for geometric design, pavement design, drainage and safety. 2 one-hour lectures. </t>
  </si>
  <si>
    <t>Railroad Planning and Design</t>
  </si>
  <si>
    <t>Rail planning and location analysis, track/rail structure, track layout and control system, locomotives and train resistance, track safety standards and geometrics, terminal design.</t>
  </si>
  <si>
    <t xml:space="preserve">Transportation systems; transportation planning and future developments; computer aided design; design and analysis of transportation facilities including traffic operations, highway geometry, and pavement. </t>
  </si>
  <si>
    <t>http://und-public.courseleaf.com/undergraduateacademicinformation/departmentalcoursesprograms/civilengineering/cive-bs/</t>
  </si>
  <si>
    <t>Senior standing. Survey of transportation development, characteristics, and planning; traffic characteristics capacity of various systems, including basic procedures, controls, and criteria in highway design; environmental considerations.</t>
  </si>
  <si>
    <t>http://catalog.csuohio.edu/preview_program.php?catoid=27&amp;poid=6076&amp;returnto=2051</t>
  </si>
  <si>
    <t>Student must have senior standing. The Traffic Flow Theory course provides the basic concepts and theories of traffic flow characteristics and the associated analytical techniques. This course reviews the foundations of traffic science and presents the major classes of models derived for traffic flow. Recent developments and topics of current research are introduced. The course also addresses the implications of the models and the traffic system properties for traffic operations and control.</t>
  </si>
  <si>
    <t>http://catalog.csuohio.edu/preview_program.php?catoid=27&amp;poid=6076&amp;returnto=2052</t>
  </si>
  <si>
    <t>Focus on factors involved in the process of urban planning and regional transportation systems, encompassing all modes. Provides students with theory and applications of urban transportation planning studies, traffic models, investment models, programming and scheduling.</t>
  </si>
  <si>
    <t>http://catalog.csuohio.edu/preview_program.php?catoid=27&amp;poid=6076&amp;returnto=2053</t>
  </si>
  <si>
    <t>Senior standing. Properties of materials used in highway construction. Effects of loading and the environment on pavement life. Design of flexible and rigid pavement systems. Construction methods and management.</t>
  </si>
  <si>
    <t>http://catalog.csuohio.edu/preview_program.php?catoid=27&amp;poid=6076&amp;returnto=2054</t>
  </si>
  <si>
    <t xml:space="preserve">Ohio Northern University </t>
  </si>
  <si>
    <t>http://www.onu.edu/files/ce.pdf</t>
  </si>
  <si>
    <t>https://www.catalogs.ohio.edu/content.php?catoid=50&amp;catoid=50&amp;navoid=3709&amp;filter%5Bitem_type%5D=3&amp;filter%5Bonly_active%5D=1&amp;filter%5B3%5D=1&amp;filter%5Bcpage%5D=9#acalog_template_course_filter</t>
  </si>
  <si>
    <t>Introduction to urban transportation planning, characteristics of urban travel, travel demand models, decision models, and future issues. </t>
  </si>
  <si>
    <t>Traffic parameters, traffic data collection, capacity analysis of freeways, signalized intersection design, hardware, communication and detection systems, and coordinated signal system analysis and design. </t>
  </si>
  <si>
    <t>Introduction to Highway Safety</t>
  </si>
  <si>
    <t>Aspects of highway safety, identification of highway safety problems, and design/implementation/evaluation of highway safety improvement projects and programs.</t>
  </si>
  <si>
    <t>https://www.catalogs.ohio.edu/preview_program.php?catoid=45&amp;poid=11401</t>
  </si>
  <si>
    <t>Aspects of highway safety, identification of highway safety problems, and design/implementation/evaluation of highway safety improvement projects and programs. </t>
  </si>
  <si>
    <t>https://www.catalogs.ohio.edu/preview_program.php?catoid=45&amp;poid=11402</t>
  </si>
  <si>
    <t>https://www.catalogs.ohio.edu/preview_program.php?catoid=45&amp;poid=11403</t>
  </si>
  <si>
    <t>https://www.catalogs.ohio.edu/preview_program.php?catoid=45&amp;poid=11404</t>
  </si>
  <si>
    <t>http://www.utoledo.edu/Programs/undergrad/Civil-Engineering-(4-%C2%BD-year)</t>
  </si>
  <si>
    <t>https://webapps2.uc.edu/ecurriculum/DegreePrograms/Home/Guide/230</t>
  </si>
  <si>
    <t>Highway Geometrics</t>
  </si>
  <si>
    <t>Study of circular and spiral curves, vertical curves, grade lines, earthwork and mass diagram, slope and grade stakes, and contour grading. Second term, each year. </t>
  </si>
  <si>
    <t>Fundamentals of transportation engineering, including design, construction, maintenance, and economics of transportation facilities. Design of pavement structures and drainage systems. Prerequisite(s): Junior or senior status.</t>
  </si>
  <si>
    <t>https://www.mountunion.edu/civil-engineering</t>
  </si>
  <si>
    <t>Introductory survey of transportation topics including transportation systems, vehicular operation and control, and transportation planning techniques; introduction to design of highways, airports, and railroads; and traffic engineering.</t>
  </si>
  <si>
    <t>https://catalog.ysu.edu/courses/ceen/</t>
  </si>
  <si>
    <t>Methods of highway route location; design methods and standards for highways, intersections, freeways, and interchanges. Includes extensive use of computer-aided design.</t>
  </si>
  <si>
    <t>Planning, design and operations of transportation facilities. Vehicle characteristics and human factors in design. Traffic stream variables and their measurement techniques. Basic traffic flow models. Highway and street intersection capacity and level of service. Traffic control concepts. Transportation systems management. Application of statistical analysis and operations research to analyze transportation problems.</t>
  </si>
  <si>
    <t>http://catalog.okstate.edu/courses/cive/</t>
  </si>
  <si>
    <t>Level of service, capacity and service volume concepts. Operational characteristics of uninterrupted-flow and interrupted-flow of traffic facilities. The 1985 HCM procedures for analyzing the capacity of freeways, multi-lane and two-lane rural highways, urban arterials, signalized and unsignalized street intersections, and transit and pedestrian facilities. Administrative and planning actions for congestion management. Design alternatives and improvement strategies for effective use of urban arterial street width. </t>
  </si>
  <si>
    <t>Determinants of demand for transportation and models for demand forecasting. Performance characteristics of transportation systems and models for performance. Quantitative analysis of multimodal transportation networks including prediction of flow patterns and service quality. Evaluation of social, environmental, and political impacts of transportation decisions. Application of systems analysis techniques to the generation, evaluation, and selection of alternative transportation systems.</t>
  </si>
  <si>
    <t>Design and Planning of Airports</t>
  </si>
  <si>
    <t>Nature of civil aviation. Aircraft characteristics and performance related to airport planning and design. Air traffic control and navigation systems. Basics of airport planning and airport demand forecasting. Analysis of airport capacity and delays. Runway length requirements. Configuration and geometric design of runways, taxiways, holding aprons, and landing areas. Airport lighting, marking, and signing. Drainage and noise control. </t>
  </si>
  <si>
    <t>Design of Traffic Control Systems</t>
  </si>
  <si>
    <t>Traffic control systems design, available technological options, and range of agency needs. Design of vehicle detectors, controllers, communications links, signal display hardware, and wiring. Development of timing plans using computer simulation models. Freeway surveillance and control: ramp metering, incident detection, and motorist information systems. Preparation of contractual documents and construction supervision. </t>
  </si>
  <si>
    <t>Geometric Design of Highways</t>
  </si>
  <si>
    <t>Geometric, functional, and aesthetic aspects of roadway design. Alignment, sight distance, at-grade intersections, interchanges, and freeway systems. Design tools and techniques. </t>
  </si>
  <si>
    <t>Oklahoma State University Institute of Technology</t>
  </si>
  <si>
    <t>http://go.osuit.edu/sites/default/files/docs/2017-18_OSUIT_Catalog%20Rev%20081817.pdf</t>
  </si>
  <si>
    <t>http://checksheets.ou.edu/18checksheets/civil-2018.pdf</t>
  </si>
  <si>
    <t>George Fox University</t>
  </si>
  <si>
    <t>Course is an introduction to planning, design and operation of transportation systems. Covers concepts of human factors and vehicle characteristics in design. Topics include traffic stream variables and their measurement techniques, basic traffic flow models, highway and street intersection capacity and level of service, traffic control concepts, transportation systems management and geometric design of highways. Also includes application of statistical analysis on transportation problems. Additional course fee is required.</t>
  </si>
  <si>
    <t>https://www.georgefox.edu/catalog/undergrad/descriptions/engc.html</t>
  </si>
  <si>
    <t>Introduction to the design, planning, operation, management and maintenance of transportation systems with a focus on the highway and railway modes. Principles for planning multi-modal transportation systems, layout of roadways, traffic flow modeling and capacity analyses.</t>
  </si>
  <si>
    <t>http://catalog.oit.edu/content.php?catoid=4&amp;catoid=4&amp;navoid=83&amp;filter%5Bitem_type%5D=3&amp;filter%5Bonly_active%5D=1&amp;filter%5B3%5D=1&amp;filter%5Bcpage%5D=3#acalog_template_course_filter</t>
  </si>
  <si>
    <t>Transportation Structures</t>
  </si>
  <si>
    <t>Design and analysis of common transportation structures including culverts, sign structures, light poles, and railings according to current AASHTO provisions and ODOT procedures. Software applications.</t>
  </si>
  <si>
    <t>Transportation and Land Development</t>
  </si>
  <si>
    <t>Study of interactions between land development activity and the transportation network. Application of planning and engineering design techniques to manage the impacts of development upon the transportation system.</t>
  </si>
  <si>
    <t>Safety concepts in highway engineering including highway design, operation, and maintenance, as well as human factors, statistical analysis, traffic control and public policy. Design concepts of intersections, interchanges, signals, signs and pavement markings.</t>
  </si>
  <si>
    <t>Travel Demand Modeling</t>
  </si>
  <si>
    <t>Introduction to travel demand analysis and forecasting. Models studied from a theoretical, applied and practical perspective. Students will become familiar with the traditional four-step travel forecasting process, including model development, application and interpretation of outputs.</t>
  </si>
  <si>
    <t>This weekly seminar features a different speaker each week covering various topics in transportation research and practice. The topics cover all modes of transportation, with a focus on current practice. Course is cross-listed course with USP. This course may be taken for credit up to three times.</t>
  </si>
  <si>
    <t>http://pdx.smartcatalogiq.com/en/2017-2018/Bulletin/Courses/CE-Civil-Engineering/400/CE-414</t>
  </si>
  <si>
    <t>Incorporating safety in highway engineering and transportation planning that includes highway design, operation, and maintenance, as well as human factors, statistical analysis, traffic control and public policy. Design concepts of intersections, interchanges, signals, signs and pavement markings; analyzing data sets for recommendations and prioritization; principles of driver and vehicle characteristics in relation to the roadway.</t>
  </si>
  <si>
    <t>http://pdx.smartcatalogiq.com/en/2017-2018/Bulletin/Courses/CE-Civil-Engineering/400/CE-450</t>
  </si>
  <si>
    <t>Freight Transportation and Logistics</t>
  </si>
  <si>
    <t>Components and performance characteristics of the U.S. freight transportation system, with emphasis on data needs, planning, design, and operation of the entire supply chain. Discussion of impact of freight on passenger transportation system and economy. Modal emphasis includes freight rail, motor freight, ocean freight, and air freight. Terminal operations. Roles of public and private actors in freight system.</t>
  </si>
  <si>
    <t>http://pdx.smartcatalogiq.com/en/2017-2018/Bulletin/Courses/CE-Civil-Engineering/400/CE-453</t>
  </si>
  <si>
    <t>Urban Transportation Systems</t>
  </si>
  <si>
    <t>Urban street patterns and transportation demand, highway capacity analysis, process of urban transport planning, travel-demand forecasting and its application to traffic studies. Development of transport models, multiple regression analysis, models of land use and trip generations, stochastic trip distribution models, applications and case studies. Route assignment analysis and traffic flow theory.</t>
  </si>
  <si>
    <t>http://pdx.smartcatalogiq.com/en/2017-2018/Bulletin/Courses/CE-Civil-Engineering/400/CE-454</t>
  </si>
  <si>
    <t>Introduction to intelligent transportation systems, including enabling surveillance, navigation, communications, and computer technologies. Application of technologies for monitoring, analysis, evaluation, and prediction of transportation system performance. Intervention strategies, costs and benefits, safety, human factors, institutional issues, and case studies.</t>
  </si>
  <si>
    <t>http://pdx.smartcatalogiq.com/en/2017-2018/Bulletin/Courses/CE-Civil-Engineering/400/CE-455</t>
  </si>
  <si>
    <t>Performance characteristics of public transportation systems, with emphasis on urban systems. Planning, design, and operational issues related to public transportation systems. Emerging technologies.</t>
  </si>
  <si>
    <t>http://pdx.smartcatalogiq.com/en/2017-2018/Bulletin/Courses/CE-Civil-Engineering/400/CE-458</t>
  </si>
  <si>
    <t>Transportation Operations</t>
  </si>
  <si>
    <t>Operation, modeling, and control of unscheduled and scheduled transportation modes; elementary traffic flow concepts; flow, density and speed; scheduling; route and bottleneck capacities; networks; data interpretation; analysis techniques; diagrams; simulation queuing; optimization.</t>
  </si>
  <si>
    <t>http://pdx.smartcatalogiq.com/en/2017-2018/Bulletin/Courses/CE-Civil-Engineering/400/CE-459</t>
  </si>
  <si>
    <t>Traffic Engineering Applications and Signal Timing</t>
  </si>
  <si>
    <t>Theory and practice of traffic signal timing. Focuses on terms associated with signal timing, relating practice in the field with analysis completed using the Highway Capacity Manual and other traffic engineering software. A significant portion of the class is focused on applications, specifically focused on multimodal applications.</t>
  </si>
  <si>
    <t>http://pdx.smartcatalogiq.com/en/2017-2018/Bulletin/Courses/CE-Civil-Engineering/400/CE-462</t>
  </si>
  <si>
    <t>Transportation and Logistics Organization and Modeling</t>
  </si>
  <si>
    <t>Introduction to mathematical modeling techniques including linear programming, integer programming, basic network models (network flows and shortest paths), and their application to transportation and logistics problems. Focus on civil engineering systems and applications on transportation and logistics problems.</t>
  </si>
  <si>
    <t>http://pdx.smartcatalogiq.com/en/2017-2018/Bulletin/Courses/CE-Civil-Engineering/400/CE-463</t>
  </si>
  <si>
    <t>Sustainable Transportation in the Netherlands</t>
  </si>
  <si>
    <t>Introduction to transportation engineering and planning applications in the Netherlands, focusing on pedestrian, bicycle and public transport. Contrasts between U.S. and Dutch engineering principles, policies and standards. Design principles and practice will be explored through field trips and guest lectures while abroad and in Portland. Faculty led study abroad course.</t>
  </si>
  <si>
    <t>http://pdx.smartcatalogiq.com/en/2017-2018/Bulletin/Courses/CE-Civil-Engineering/400/CE-495</t>
  </si>
  <si>
    <t>http://up.smartcatalogiq.com/en/2018-2019/bulletin/Courses/CE-Civil-Engineering</t>
  </si>
  <si>
    <t xml:space="preserve">Introduction to traffic engineering; traffic stream components and characteristics; fundamental principles of traffic flow; studies of traffic speed, volume, travel time, delay, and pedestrian; capacity analysis of freeways, highways, signalized and unsignalized intersections; traffic control devices; traffic signals; traffic accidents and safety; and traffic management.
</t>
  </si>
  <si>
    <t>Transportation systems, operations, planning, and design for highways and other modes; sustainability, safety, social, and economic issues; traffic studies in the local community.</t>
  </si>
  <si>
    <t>Introduction to Roadside Safety</t>
  </si>
  <si>
    <t>Fundamentals of roadside safety design and analysis: topics include traffic barrier warranting and selection, crash data analysis, hardware performance evaluation, and benefit/cost analysis. Prerequisites: CEEG 330 or permission of the instructor.</t>
  </si>
  <si>
    <t>https://www.bucknell.edu/academics/engineering-college-of/academic-departments/civil-and-environmental-engineering/curriculum/course-descriptions.html</t>
  </si>
  <si>
    <t>Multimodal design principles, urban and regional planning approaches, and capacity analysis methods are used to analyze and design transportation systems in order to enhance mobility while simultaneously reducing impacts on the environment, society, and the economy. Prerequisite: CEEG 330 or third or fourth year engineers with permission of the instructor.</t>
  </si>
  <si>
    <t>Fundamentals of Transportation Safety Data Analysis</t>
  </si>
  <si>
    <t>Application of statistical techniques to analyze transportation safety data and predict crash events/characteristics; topics include crash data availability, data manipulation techniques, statistical model selection/implementation, use of safety performance functions, and advanced network screening methods.</t>
  </si>
  <si>
    <t>Introduction to traffic engineering elements, including traffic flow theory, queue theory, geometric design and signal design. Students will learn to use traffic design and simulation software. Prerequisite: CEEG 330 or permission of the instructor.</t>
  </si>
  <si>
    <t>Topics will vary. Prerequisite: permission of the instructor.</t>
  </si>
  <si>
    <t>http://coursecatalog.web.cmu.edu/carnegieinstituteoftechnology/departmentofcivilandenvironmentalengineering/#coursestext</t>
  </si>
  <si>
    <t>Smart Cities: Growth and Intelligent Transportation Systems</t>
  </si>
  <si>
    <t>Cities all around the world are being built and re-invented as smart cities utilizing information systems and innovative applications of data analytics. One major smart cities component is transportation. The Intelligent Transportation Systems (ITS) industry is expected to grow at a rate of 19% per year and reach $5.5 Billion in annual investment by 2020. This shifting dynamic provides great opportunity for improved transportation safety and efficiency but also poses challenging information systems and public policy challenges. Furthermore, there are new opportunities for professional-school graduates outside of engineering schools for employment in transportation planning and policy. This course is supported by CMU's Traffic21 Initiative and Technologies for Safe and Efficient Transportation (T-SET) University Transportation Center. Classes will feature guest lectures provided by T-SET faculty and industry and government ITS professionals.</t>
  </si>
  <si>
    <t>http://www.geneva.edu/academics/majors/egr_civil</t>
  </si>
  <si>
    <t>Geneva College</t>
  </si>
  <si>
    <t>http://smartcatalog.co/en/Catalogs/Lafayette-College/current/Catalog/Courses/CE-Civil-and-Environmental-Engineering/300/CE-341</t>
  </si>
  <si>
    <t>http://catalog.lehigh.edu/coursesprogramsandcurricula/engineeringandappliedscience/civilandenvironmentalengineering/#courseinventory</t>
  </si>
  <si>
    <t>https://ssb.messiah.edu/BANR/bwckctlg.p_disp_course_detail?cat_term_in=201810&amp;subj_code_in=ENGR&amp;crse_numb_in=357</t>
  </si>
  <si>
    <t>Messiah College</t>
  </si>
  <si>
    <t>Highway engineering principles, vehicle and driver characteristics; geometric and pavement design; highway drainage; traffic engineering, capacity analysis, and signal timing. C E 321 Highway Engineering (3) This course provides an introduction to highway engineering and is designed for civil engineering students. It includes topics such as vehicle motion, highway cross-sections, horizontal and vertical alignment, and sight distance. Other topics are pavement design, drainage analysis, traffic engineering and highway capacity. The students will also have a CAD lab where they design a highway using computer software. The semester project provides hands-on highway design experience. This course serves as a prerequisite for advanced highway engineering study.</t>
  </si>
  <si>
    <t>Design of streets and highway facilities; emphasis on geometric elements, intersections and interchanges, roadway drainage, and pavement design. C E 421W C E 421W Transportation Design (3)This course provides advanced study in highway engineering and is designed for civil engineering students who are interested in Transportation Engineering careers. It includes topics such as functional classification, highway cross-sections, horizontal and vertical alignment and sight distance. Other topics are pavement design, drainage intersection and interchange design and highway signs. The students will also have a CAD lab where they design a complete highway system. The semester project provides hands-on highway design experience and includes the planning and operational aspects of a new highway design. This course serves as a capstone design course with writing projects. Students are expected to do in-class presentations of their projects.</t>
  </si>
  <si>
    <t>Transportation systems planning, programming, and management; modeling and simulation, data collection, analysis, and forecasting. C E 422 C E 422 Transportation Planning (3)In this course, students acquire basic knowledge on the history and recent developments in transportation planning problems and quantitative methods. They will develop an understanding of transportation planning, transportation modeling, transportation system simulation, data collection techniques, and gain laboratory experience with each. Students will use mathematical/statistical models and GIS software to analyze, simulate, and forecast the demand for transport services. They will gain familiarity with the software used in transportation planning practice.</t>
  </si>
  <si>
    <t>The highway capacity manual, concepts and analyses, freeway operations, signalized and unsignalized intersections, signal coordination, traffic impact studies.</t>
  </si>
  <si>
    <t>https://bulletins.psu.edu/university-course-descriptions/undergraduate/ce/</t>
  </si>
  <si>
    <t>Railroad Industry Overview and Economic Regulation</t>
  </si>
  <si>
    <t>Railroad Operations Practicum</t>
  </si>
  <si>
    <t>Railroad Mechanical Practicum</t>
  </si>
  <si>
    <t>Railroad Operations and Safety</t>
  </si>
  <si>
    <t>Railroad Communications and Signals</t>
  </si>
  <si>
    <t>Principles of the separation of trains, including signals, interlocking, and communications.</t>
  </si>
  <si>
    <t>Basics of rail operations, including the role of terminals and safety principles.</t>
  </si>
  <si>
    <t>Practicum (lectures, labs, supervised field experiences) examining the repair of locomotives and cars.</t>
  </si>
  <si>
    <t>Practicum (lectures, supervised field work, laboratories) exploring practical problems in rail operations and safety.</t>
  </si>
  <si>
    <t>This course explores the relationship between railroads and customers, competitors, and the political, regulatory, and economic environment.</t>
  </si>
  <si>
    <t>https://bulletins.psu.edu/undergraduate/colleges/altoona/rail-transportation-engineering-bs/#programrequirementstext</t>
  </si>
  <si>
    <t>Pennsylvania State University, Altoona Campus</t>
  </si>
  <si>
    <t>The principal modes of transportation including highway, rail, and air; analysis of elements of transport technology; transportation system development, planning, design, construction, and maintenance.</t>
  </si>
  <si>
    <t>https://www.temple.edu/academics/degree-programs/civil-engineering-major-en-cee-bsce/required-courses</t>
  </si>
  <si>
    <t>https://www.engineering.pitt.edu/Courses/2184/15818/</t>
  </si>
  <si>
    <t>Consists of comprehensive projects with emphasis on the nature of engineering problem solving and the creative aspects of design.</t>
  </si>
  <si>
    <t>Traffic Management and Operations</t>
  </si>
  <si>
    <t>https://www.engineering.pitt.edu/Courses/2191/18977/</t>
  </si>
  <si>
    <t>Introduction to traffic flow theory and characteristics. Highway capacity analysis. Basic traffic management and control.</t>
  </si>
  <si>
    <t>https://www.engineering.pitt.edu/Courses/2191/19725/</t>
  </si>
  <si>
    <t>https://www.engineering.pitt.edu/Courses/2191/29962/</t>
  </si>
  <si>
    <t>This course is designed to give seniors and graduate students a basic background in the planning, operations and development of public transportation systems within the context of the overall transportation system.</t>
  </si>
  <si>
    <t>https://www.engineering.pitt.edu/Courses/2191/29965/</t>
  </si>
  <si>
    <t>Highway administration, classification, planning and programming. Geometric design of highways. Traffic characteristics and capacity analyses. Traffic operations and control. Highway design project.</t>
  </si>
  <si>
    <t>https://www.engineering.pitt.edu/Courses/2184/19508/</t>
  </si>
  <si>
    <t>Highway Surveying and Design</t>
  </si>
  <si>
    <t>Highway location surveys, geometric design, and construction stakeout. Emphasis is placed upon the design of horizontal and vertical alignments from field surveys and topographic maps. Elements of design include horizontal circular and spiral curves, superelevation, vertical profiles, vertical parabolic curves, cross-sections, earthwork quantities, and drainage. The Land Development Desktop (LDD) is utilized in the planning and design process including preparation of design plans for a semester long highway project. </t>
  </si>
  <si>
    <t>Study of transportation systems including planning, analysis, design and management. Emphasis is placed on traffic volumes, speed-flow-density relationships, highway safety, capacity analysis and level of service, intersection control, forecasting travel demand, evaluating alternatives, environmental and social considerations, and transportation systems management. The lab focuses on spot speed, traffic volume, travel delay, parking, and accident studies. The Highway Capacity Software is utilized in the design of signals and in the traffic analysis of highway segments and intersections. </t>
  </si>
  <si>
    <t>http://www.upj.pitt.edu/en/academics/academic-divisions/engineering/civil-engineering/civil-engineering-course-descriptions/</t>
  </si>
  <si>
    <t>University of Pittsburgh at Johnstown</t>
  </si>
  <si>
    <t>https://www1.villanova.edu/villanova/engineering/departments/cee/undergrad/curriculum.html</t>
  </si>
  <si>
    <t>Villanova University</t>
  </si>
  <si>
    <t>Study of the general concepts in planning and design of airports, highways, railroads, water transportation, and mass transit systems. Methodology of determining transportation systems requirements and feasibility.</t>
  </si>
  <si>
    <t>http://www.widener.edu/academics/schools/engineering/undergraduate/civil/curriculum.aspx</t>
  </si>
  <si>
    <t>Transportation Engineering and Urban Planning</t>
  </si>
  <si>
    <t>Highway and Transportation Engineering L</t>
  </si>
  <si>
    <t>Roadside design principles. Traffic control devices. Pavement design. Traffic flow theory principles. Capacity and level of service of two-lane highways. Capacity and level of service of multilane highways. Capacity and level of service of basic freeway segments. Freeway weaving analysis. Interchange design principles. At-grade intersection design principles.</t>
  </si>
  <si>
    <t>Intersection capacity and level of service. Planning and design aspects of transportation systems. Urban transportation planning models. Development principles of transportation facilities. Design and operational analysis of pedestrian and bicycle facilities. Public transportation.</t>
  </si>
  <si>
    <t>Data collection techniques and use of equipment associated with different types of transportation studies. Application of statistics and probability in transportation data presentation and analysis. Application of computer software.</t>
  </si>
  <si>
    <t>Urban transportation planning modeling. Origin and destination trip assessment. Transportation mode use analysis. Traffic forecasting and assignment. Impact analysis.</t>
  </si>
  <si>
    <t>Transit modes. Transit planning. Passenger demand, route choice, and assignment. Frequency and headway determination. Scheduling. Network analysis, level of service, and reliability control.</t>
  </si>
  <si>
    <t>http://www.pupr.edu/civil-engineering/</t>
  </si>
  <si>
    <t>Polytechnic University of Puerto Rico</t>
  </si>
  <si>
    <t>Transportation and Traffic Engineering</t>
  </si>
  <si>
    <t>Three hours of lecture per week. Geometric design of highways. Analysis, behavior, performance, and structural design of pavements for highways.</t>
  </si>
  <si>
    <t>Three hours of lecture per week. Fundamental principles of traffic flow, operations, and controls. Capacity analysis and level of service evaluation of highways.</t>
  </si>
  <si>
    <t>http://ut.suagm.edu/sites/default/files/uploads/Asuntos-Academicos/Catalogos/Subgrad/UT-Catalog-Undergraduate-Programs-2017-18.pdf</t>
  </si>
  <si>
    <t>University of Turabo</t>
  </si>
  <si>
    <t>Road Design and Construction</t>
  </si>
  <si>
    <t>http://docs.uprb.edu/dec-academico/catalogo/english-version.pdf</t>
  </si>
  <si>
    <t>University of Puerto Rico at Bayamon</t>
  </si>
  <si>
    <t>https://www.rwu.edu/undergraduate/academics/programs/engineering</t>
  </si>
  <si>
    <t>Design of modern highways and streets including planning, location, geometric layout, drainage structures, bituminous materials, pavement structure, construction, operation, maintenance and rehabilitation.</t>
  </si>
  <si>
    <t>Highway traffic characteristics and methods of providing for an effective, free, and rapid flow of traffic. Types of studies, regulations, control devices and aids, planning and administration. </t>
  </si>
  <si>
    <t>Traffic systems operations/planning strategies; Advanced Transportation Management Systems; Detection Devices; Benefits and Evaluation; In-Vehicle Navigation Theory; Real-Time Dynamic Routing Issues. </t>
  </si>
  <si>
    <t>Urban and Rural Transportation</t>
  </si>
  <si>
    <t>Bus and rail modes; technological characteristics on capacity, service quality, costs; analysis, evaluation; performance monitoring, route and network design; frequency determination; vehicle scheduling; advanced operations strategies.</t>
  </si>
  <si>
    <t> Cross-listed as (CPL), CVE 546. Issues confronting planning for urban and rural transportation systems; the variety of policies that governments pursue in addressing issues and problems; technical and political constraints, transportation studies, and demand analysis techniques.</t>
  </si>
  <si>
    <t>Evaluation of alternative designs. Criteria and practices of geometric design; at grade intersections, interchanges, channelization, weaving parking facilities, and road appurtenances; safety considerations, lane balancing, ramps, and terminals.</t>
  </si>
  <si>
    <t>https://web.uri.edu/catalog/course-descriptions/?cve</t>
  </si>
  <si>
    <t>Transportation design, planning, and operational analysis, including roadway, airway, and railway systems; transportation elements, including traveled way, vehicle, control, terminals, and advanced technology; traffic data collection, interpretation, and analysis.</t>
  </si>
  <si>
    <t>Railway Engineering l</t>
  </si>
  <si>
    <t>Operation and Logistics of Railway Systems</t>
  </si>
  <si>
    <t>Design of transportation facilities using relevant tools and guidelines with emphasis on physical and operational aspects of arterials, freeways, intersections, and interchanges, including geometry, capacity, control, and safety.</t>
  </si>
  <si>
    <t>Fundamental interactions between supply and demand in transportation systems. Modeling transportation demand and trip-making behavior. Evaluation of alternatives for decision making.</t>
  </si>
  <si>
    <t>http://bulletin.sc.edu/content.php?catoid=70&amp;navoid=2009&amp;filter%5Bitem_type%5D=3&amp;filter%5Bonly_active%5D=1&amp;filter%5B3%5D=1&amp;filter%5Bcpage%5D=10#acalog_template_course_filter</t>
  </si>
  <si>
    <t>http://ecatalog.sdsmt.edu/content.php?catoid=17&amp;catoid=17&amp;navoid=3795&amp;filter%5Bitem_type%5D=3&amp;filter%5Bonly_active%5D=1&amp;filter%5B3%5D=1&amp;filter%5Bcpage%5D=3#acalog_template_course_filter</t>
  </si>
  <si>
    <t>Highway administration, traffic characteristics, highway standards, drainage, geometric design, construction methods.</t>
  </si>
  <si>
    <t>Engineering principles in various common modes of transportation. </t>
  </si>
  <si>
    <t>http://catalog.sdstate.edu/preview_program.php?catoid=34&amp;poid=7881</t>
  </si>
  <si>
    <t>http://catalog.sdstate.edu/preview_program.php?catoid=34&amp;poid=7882</t>
  </si>
  <si>
    <t>South Dakota State University</t>
  </si>
  <si>
    <t>Planning, operation and design of transportation systems with an emphasis on highway transportation. Contemporary issues in transportation policy, transportation planning models, and project evaluation and selection techniques. Fundamental principles of traffic flow theory, shockwaves, delay at intersections, queuing systems traffic control and use of the Highway Capacity Manual. Design of horizontal and vertical alignment. Introduction to transportation engineering with emphasis on highway systems, highway design and traffic flow. Applications of engineering economic analysis. </t>
  </si>
  <si>
    <t>https://www.lipscomb.edu/engineering/undergraduate-programs/civil-and-environmental-engineering/cae-course-descriptions</t>
  </si>
  <si>
    <t>Transportation Engineering  l</t>
  </si>
  <si>
    <t>Introduction to transportation engineering; planning, location, design, and operation of transportation facilities</t>
  </si>
  <si>
    <t xml:space="preserve">Techniques of traffic engineering measurements, investigations, and data analysis; design, application, and operation of traffic control systems and devices.  </t>
  </si>
  <si>
    <t xml:space="preserve">Theory and practice of highway geometric design; highway plans; construction practices; computer applications to  highway design. </t>
  </si>
  <si>
    <t>https://www.tntech.edu/engineering/departments/cee/undergraduate-program/abet</t>
  </si>
  <si>
    <t>Development and function of transportation systems; operational control and characteristics; system coordination, traffic flow and patterns. Three lecture hours per week. </t>
  </si>
  <si>
    <t>Aeronautical demand and air traffic control; airport and runway configuration; capacity and delay analysis, geometric design of runways and taxiways; airport access and parking; ground movements and baggage movements.</t>
  </si>
  <si>
    <t>http://catalog.memphis.edu/content.php?catoid=8&amp;catoid=8&amp;navoid=200&amp;filter%5Bitem_type%5D=3&amp;filter%5Bonly_active%5D=1&amp;filter%5B3%5D=1&amp;filter%5Bcpage%5D=7#acalog_template_course_filter</t>
  </si>
  <si>
    <t>Introduction to traffic demand, transportation planning, traffic flow relationships, geometric design, transportation safety, traffic control devices, queuing analysis, and multimodal transportation. </t>
  </si>
  <si>
    <t>http://catalog.utk.edu/content.php?catoid=24&amp;catoid=24&amp;navoid=3123&amp;filter%5Bitem_type%5D=3&amp;filter%5Bonly_active%5D=1&amp;filter%5B3%5D=1&amp;filter%5Bcpage%5D=9#acalog_template_course_filter</t>
  </si>
  <si>
    <t>Applying transportation principles to transportation operations and planning problems. Includes data collection techniques and analysis and application of transportation analysis software to model transportation systems. </t>
  </si>
  <si>
    <t>Same as 455 with additional honors project. </t>
  </si>
  <si>
    <t>https://www.lamar.edu/catalog/degrees-and-programs/degree-course-requirements/eg/bs-civil-engineering.html</t>
  </si>
  <si>
    <t>Introduction of the transportation design process through a series of comprehensive transportation design projects. Emphasis is placed on the utilization of existing facilities and creation of efficient new facilities through transportation systems management techniques. Energy, environment, mobility and community impacts are considered as measures of effectiveness in the design process.</t>
  </si>
  <si>
    <t>Transportation Asset Management</t>
  </si>
  <si>
    <t>This course covers the principles, techniques, and tools used to managing transportation assets; reviews the most cutting-edge strategies designed to help agencies advance the management of their transportation assets; provides an understanding performance measures and concepts related to cost-effective resource allocation among competing asset needs; and applies a strategic framework to produce an action plan for transportation related agencies.</t>
  </si>
  <si>
    <t>Rice University</t>
  </si>
  <si>
    <t>Survey of operation characteristics of transport modes the elements of transportation planning, and the design of stationary elements.</t>
  </si>
  <si>
    <t>https://courses.rice.edu/admweb/!SWKSCAT.cat?p_action=CATALIST&amp;p_acyr_code=2019&amp;p_crse_numb=452&amp;p_subj=CEVE</t>
  </si>
  <si>
    <t>Transportation Engineering &amp; Traffic Planning</t>
  </si>
  <si>
    <t>https://www.smu.edu/Lyle/Undergraduate/CurrentStudents/DegreePlans</t>
  </si>
  <si>
    <t>http://catalog.tamu.edu/undergraduate/engineering/civil/bs/transportation-engineering-track/#programrequirementstext</t>
  </si>
  <si>
    <t>Urban Planning for Engineers</t>
  </si>
  <si>
    <t>Urban planning from an engineering point of view; determinants of land use patterns, planning data collection and analysis; location and design requirements for various land uses; interrelationship of transportation and land use; and methods of plan development. </t>
  </si>
  <si>
    <t>Urban Traffic Facilities</t>
  </si>
  <si>
    <t>Driver, vehicle and roadway characteristics related to design and operation of traffic facilities; selection and design of traffic control devices and information systems for streets and highways; accident analysis and tort liability related to traffic engineering. </t>
  </si>
  <si>
    <t>Texas A&amp;M University Kingsville</t>
  </si>
  <si>
    <t>Angelo State University</t>
  </si>
  <si>
    <t>Introduction to Transportation Engineering is an entry level transportation engineering course. The course covers general knowledge in all the transportation fields including: traffic characteristics and flow theory, transportation planning, geometric design of highways, traffic safety, highway materials, and pavement design.</t>
  </si>
  <si>
    <t>https://www.angelo.edu/dept/engineering/civil-engineering-courses.php</t>
  </si>
  <si>
    <t>Students taking this class will study the criteria controlling geometric design of highways including design speed, design volume, vehicle requirements and capacity design standards for different highway types; design of sight distance, alignment, grade; cross-section design; access control, frontage roads; intersection design elements, and design of intersection and exchanges.</t>
  </si>
  <si>
    <t>https://catalog.ttu.edu/content.php?catoid=9&amp;catoid=9&amp;navoid=987&amp;filter%5Bitem_type%5D=3&amp;filter%5Bonly_active%5D=1&amp;filter%5B3%5D=1&amp;filter%5Bcpage%5D=9#acalog_template_course_filter</t>
  </si>
  <si>
    <t>Transportation modes; railway and airport runway design; basic design and analysis concepts of highway systems; transportation planning; traffic engineering; intersection control; geometrics; pavement engineering.</t>
  </si>
  <si>
    <t>Study of geometric design of highways and streets, sign and marking of roadways, and application of computer software in highway design.</t>
  </si>
  <si>
    <t>General characteristics of highway design; horizontal and vertical alignment, cross-sections, earthwork, drainage, and pavement; and economic analysis. </t>
  </si>
  <si>
    <t>http://catalog.utsa.edu/undergraduate/engineering/civilenvironmentalengineering/#degreestext</t>
  </si>
  <si>
    <t>Technical elective course. Study of the Highway Capacity Manual, traffic stream parameters and relationships, analytical techniques in traffic engineering such as capacity analysis, queuing theory, and traffic simulation. Design and operation of advanced traffic management systems including signalization, real-time motorist information, urban incident management, and ITS concepts.</t>
  </si>
  <si>
    <t>The University of Texas Rio Grande Valley</t>
  </si>
  <si>
    <t>https://www.utrgv.edu/_files/documents/admissions/undergraduate/degree-plans/2018/2018-civil-engineering-bs.pdf</t>
  </si>
  <si>
    <t>Trinity University</t>
  </si>
  <si>
    <t>Signals and Systems</t>
  </si>
  <si>
    <t>The analysis of signals and linear systems in the time and frequency domains using transform methods. Topics include: methods of modeling signals and systems, convolution, frequency response, impulse response, the Fourier and Laplace transforms, and transfer functions as applied to circuits and general linear systems.</t>
  </si>
  <si>
    <t>https://cosb.trinity.edu/engr</t>
  </si>
  <si>
    <t>Signals and Systems Laboratory</t>
  </si>
  <si>
    <t xml:space="preserve">Laboratory to accompany ENGR 3321. A mix of experiments and short design projects intended to motivate, illustrate, and apply concepts from ENGR 3321. Modern methods of simulation and computer-aided design of linear systems are introduced. </t>
  </si>
  <si>
    <t>Introduction to transportation engineering, emphasizing highway engineering, including geometric design, traffic engineering, transportation planning, and safety. </t>
  </si>
  <si>
    <t>http://publications.uh.edu/content.php?catoid=31&amp;catoid=31&amp;navoid=11769&amp;filter%5Bitem_type%5D=3&amp;filter%5Bonly_active%5D=1&amp;filter%5B3%5D=1&amp;filter%5Bcpage%5D=10#acalog_template_course_filter</t>
  </si>
  <si>
    <t>http://catalog.uta.edu/engineering/civil/#courseinventory</t>
  </si>
  <si>
    <t>Urban Transportation Infrastructure Planning</t>
  </si>
  <si>
    <t>Urban transportation system design, planning, transportation modeling, economic theory, travel demand and travel estimation techniques.</t>
  </si>
  <si>
    <t>The geometric design concepts for urban and rural roadways. Consideration of vehicle and road user characteristics in roadway design, including horizontal and vertical alignments, intersections, interchanges, and roadway cross-section and right-of-way considerations. </t>
  </si>
  <si>
    <t>Design and control of fixed-time, actuated, and computer-controlled traffic signals; optimization of traffic flow at intersections; capacity analysis of intersections, legal requirements and traffic studies for installation of traffic control devices; characteristics of signs, signals, and markings; traffic laws. </t>
  </si>
  <si>
    <t>Introduction to Railroad Engineering</t>
  </si>
  <si>
    <t>University of Texas at Austin</t>
  </si>
  <si>
    <t>http://catalog.utep.edu/grad/course-descriptions/ce/</t>
  </si>
  <si>
    <t>Traffic Engineering Human, vehicular, and traffic characteristics as they relate to driver-vehicle roadway operational systems, traffic studies, and methods of analysis and evaluation. Traffic flow theory and application of traffic control, signalization, and freeway operations. Intelligent transportation systems.</t>
  </si>
  <si>
    <t>This course will provide students with an understanding of the basic principles and techniques of highway design. This will include laying out potential routes, detailed design of the alignment, and evaluation of drainage, earthwork, and intersection requirements. The student should be able to understand and apply these principles to highway design problems. The student will use existing computer tools to generate and analyze designs. Upon completion, students should be prepared to work in the field of highway design and to study advanced topics in roadway design.</t>
  </si>
  <si>
    <t>Traffic Flow/ Simulation Modeling</t>
  </si>
  <si>
    <t>This course introduces the student to transportation planning and provides the student with an understanding of transportation planning models, including travel demand models of trip generation, trip distribution, mode choice, and traffic assignment. Practical problems are assigned to provide familiarity with models used and experience in data handling and estimation.</t>
  </si>
  <si>
    <t>Advanced Travel &amp; Infrastructure Demand Analysis</t>
  </si>
  <si>
    <t>This course addresses new developments in the econometric and behavioral aspects of demand analysis and forecasting, through a number of model-estimation methods that are used in transportation data analysis, economic analysis, and other subject areas that deal with data analysis. Applications include passenger travel, urban activity decisions, user responses to information, freight transportation as well as the demand for other types of infrastructure facilities and services. It is important to note that the methods presented can be used in wide variety of data-analysis applications and go well beyond the techniques typically covered in statistics courses.</t>
  </si>
  <si>
    <t xml:space="preserve">The first course of your transportation engineering classes under the civil engineering curriculum. During the upcoming semester, I believe you will find our study of transportation engineering systems as well as pavement design and analysis to be interesting, challenging, and rewarding. </t>
  </si>
  <si>
    <t>http://www.uttyler.edu/ce/documents/ceng3351.pdf</t>
  </si>
  <si>
    <t>Traffic Engineering: Operations and Control</t>
  </si>
  <si>
    <t xml:space="preserve">Introduction to traffic systems, flow characteristics, data collection, control of urban streets and freeways, operations of arterial streets, freeway, and networks, optimal signal timing design, capacity analysis using computer simulation. Additionally, the course will cover a detailed Evaluation of stresses in flexible pavements, materials characterization, and design of flexible pavements for highways and airports. </t>
  </si>
  <si>
    <t>http://www.uttyler.edu/ce/documents/ceng4351.pdf</t>
  </si>
  <si>
    <t>http://www.uttyler.edu/ce/documents/ceng4354.pdf</t>
  </si>
  <si>
    <t>Transportation Systems Management and Operations</t>
  </si>
  <si>
    <t xml:space="preserve">Foundations of the transportation system management and operations, including arterial street systems and freeway systems. Principles of simulation of urban streets operations and traffic signal control and optimization, and freeway operations analysis and simulation using commercially available packages. </t>
  </si>
  <si>
    <t>http://www.uttyler.edu/ce/documents/ceng4355.pdf</t>
  </si>
  <si>
    <t>Introduction to planning and operations of transportation facilities, vehicle/operation/infrastructure characteristics, technological, economic and environmental factors. Introduction to traffic engineering and road/highway planning. Emphasis on design, construction and maintenance, earthwork, drainage structures, pavements, safety features, and sustainability.</t>
  </si>
  <si>
    <t>http://catalog.wtamu.edu/content.php?catoid=18&amp;catoid=18&amp;navoid=1506&amp;filter%5Bitem_type%5D=3&amp;filter%5Bonly_active%5D=1&amp;filter%5B3%5D=1&amp;filter%5Bcpage%5D=4#acalog_template_course_filter</t>
  </si>
  <si>
    <t>Transportation system characteristics, traffic engineering and operation, transportation planning, geometric design, pavement design, transportation safety, freight, public transport, sustainable transportation.</t>
  </si>
  <si>
    <t>https://catalog.byu.edu/engineering-and-technology/civil-and-environmental-engineering/introduction-transportation</t>
  </si>
  <si>
    <t>Traffic Engineering: Characteristics and Operations</t>
  </si>
  <si>
    <t>Urban transportation planning and decision making, intermodal transportation, land-use transportation interrelationships, transportation demand modeling, site impact analysis, sustainable transportation; livable cities.</t>
  </si>
  <si>
    <t>https://catalog.byu.edu/engineering-and-technology/civil-and-environmental-engineering/urban-transportation-planning</t>
  </si>
  <si>
    <t>http://catalog.usu.edu/preview_program.php?catoid=12&amp;poid=9353&amp;returnto=3827</t>
  </si>
  <si>
    <t>Principles of highway location and planning, with full consideration of economic, environmental, and other impacts. Capacity analysis of intersections and highways, passing-lane design, and risk-cost based horizontal and vertical alignment design. Introduction to design software through coursework and term projects.</t>
  </si>
  <si>
    <t>http://catalog.usu.edu/preview_program.php?catoid=12&amp;poid=9353&amp;returnto=3828</t>
  </si>
  <si>
    <t>Examination of travel demand forecasting, data collection, and survey data analysis techniques. Focuses on transportation-land use interactions and impact of market-based policies on travel demand. Theories and applications of traditional and advanced trip distribution, mode choice, and route assignment models.</t>
  </si>
  <si>
    <t>http://catalog.usu.edu/preview_program.php?catoid=12&amp;poid=9353&amp;returnto=3829</t>
  </si>
  <si>
    <t>An introduction to different modes of transportation with emphasis on roadway and traffic engineering. Topics include transportation planning, highway geometric and pavement design, drainage, construction, traffic-control devices, traffic operations and management, and highway capacity analysis. </t>
  </si>
  <si>
    <t>The planning, design, and construction of transportation systems to meet the mobility requirements of society while considering economic, environmental, and societal constraints. System maintenance and administration are also included. Classroom 3 hours. </t>
  </si>
  <si>
    <t>http://catalogue.uvm.edu/undergraduate/courses/courselist/ce/?_ga=2.1430897.1932400453.1537239933-1909839264.1537239933</t>
  </si>
  <si>
    <t>http://catalogue.uvm.edu/undergraduate/courses/courselist/ce/?_ga=2.1430897.1932400453.1537239933-1909839264.1537239934</t>
  </si>
  <si>
    <t>Design/Planning for Bikes/Pedestrian</t>
  </si>
  <si>
    <t>Interdisciplinary introduction to design/planning concepts for bikes/pedestrians from a systems view. Examines current best practices on how effectively they address social, environmental, economic, and health related transportation issues. </t>
  </si>
  <si>
    <t>http://catalogue.uvm.edu/undergraduate/courses/courselist/ce/?_ga=2.1430897.1932400453.1537239933-1909839264.1537239935</t>
  </si>
  <si>
    <t>Traffic Operations &amp; Design</t>
  </si>
  <si>
    <t xml:space="preserve">Advanced concepts of traffic engineering and safety; human, vehicle and environment factors; simulation and statistical analysis software; transportation design manuals. </t>
  </si>
  <si>
    <t>http://catalogue.uvm.edu/undergraduate/courses/courselist/ce/?_ga=2.1430897.1932400453.1537239933-1909839264.1537239936</t>
  </si>
  <si>
    <t xml:space="preserve">Introduction to Intelligent Transportation Systems (ITS), ITS user services, ITS applications, the National ITS architecture, ITS evaluation, and ITS standards. </t>
  </si>
  <si>
    <t>http://catalogue.uvm.edu/undergraduate/courses/courselist/ce/?_ga=2.1430897.1932400453.1537239933-1909839264.1537239937</t>
  </si>
  <si>
    <t>Provides a survey of the tools, techniques, and methods used by the various civil engineering disciplines to design and construct highways. Combines lectures, individual readings, and hands-on exposure to the tools and processes used in design and construction of highways. All facets of a project are covered including planning, project management, survey and mapping, preliminary design, geotechnical, pavements, environmental, hydraulics, bridge design, PS&amp;E design, materials, and construction. Notes: Course meets off-campus at the Federal Highway Administration Eastern Federal Lands Highway Division in Sterling, VA.</t>
  </si>
  <si>
    <t>Technical and qualitative aspects of urban transportation planning process. Topics include urban travel characteristics and data collection methods; urban transportation modeling system, including land use, trip generation, trip distribution, mode choice, and trip assignment models; site traffic impact studies; environmental impacts; project and plan evaluation; and technology options for urban transport.</t>
  </si>
  <si>
    <t>http://civil.gmu.edu/undergraduate/undergraduate-courses</t>
  </si>
  <si>
    <t>Geographic Information Systems in Civil and Environmental Engineering</t>
  </si>
  <si>
    <t>Geographic Information Systems as they apply to civil and environmental engineering. Spatial data acquisition, generation and analysis methods from terrestrial, aerial and satellite sources. Modeling of terrain, land, and hydrographic information using CADD. Use of GIS software in the creation and application of GIS spatial data bases to engineering problems.</t>
  </si>
  <si>
    <t>Transportation Fundamentals</t>
  </si>
  <si>
    <t>This course surveys the current practice of transportation engineering in the United States. It focuses on various ground transportation modes and covers policy, institutional planning and operational issues. Students are introduced to planning models, capacity analysis, and traffic impact analysis.</t>
  </si>
  <si>
    <t>Transportation Operations l</t>
  </si>
  <si>
    <t>Transportation Data Analytics</t>
  </si>
  <si>
    <t>This course presents the basic techniques for transportation data analytics. It will discuss statistical modeling, prominent algorithms, and visualization approaches to analyze both small- and large-scale data sets generated from transportation systems. Practices of using different data for various real-world traffic/transportation applications and decision making will also be discussed. Prerequisites: Basic probability and statistics (e.g., STAT 330); any programming language such as C, Python or Java is beneficial but not required.</t>
  </si>
  <si>
    <t>Introduction to Geographic Information Systems</t>
  </si>
  <si>
    <t>Transportation Infrastructure Design</t>
  </si>
  <si>
    <t>https://engineering.virginia.edu/departments/civil-and-environmental-engineering/academics/undergraduate-programs/civil-undergraduate</t>
  </si>
  <si>
    <t>An overview of the highway transportation modeling process and the relationship of accessibility and urban development highway designs. A special emphasis is placed on intersection planning and design. Field data collecting methods are performed and microscopic transportation modeling packages are utilized to evaluate and analyze intersections. </t>
  </si>
  <si>
    <t>http://catalog.vmi.edu/preview_entity.php?catoid=22&amp;ent_oid=493&amp;returnto=677</t>
  </si>
  <si>
    <t>Planning, design and operation of transportation systems with emphasis in multimodal transportation techniques and unified system engineering theories to analyze large scale transportation problems. Discussion of Intelligent Vehicle Highway Systems (IVHS) and hands on experience in computer models in transportation operations and planning. Interactions between transportation infrastructure and environmental engineering planning. </t>
  </si>
  <si>
    <t>Planning Transportation Facilities</t>
  </si>
  <si>
    <t>Basic principles associated with transportation safety related to humans, vehicles and infrastructure as well as principles of design for safety and practices of empirical evaluation of safety. Principles and practices of accident investigation and injury epidemiology as well as safeguards and control practices. A grade of C- or better required in prerequisite.</t>
  </si>
  <si>
    <t>Airport planning and economic justification, site selection, configuration, development and design of terminal areas, demand forecasting, access, traffic control. </t>
  </si>
  <si>
    <t>Functional design of highways; curves, intersections, interchanges, drainage, and other features involved in highway safety and traffic efficiency.</t>
  </si>
  <si>
    <t>Traffic signal system control, with emphasis in arterial operation. Signal system design and operations, traffic simulation techniques, advanced traffic control strategies, and incorporation of surface street systems into Intelligent Transportation Systems (ITS). Hands-on experience in signal system software and hardware. </t>
  </si>
  <si>
    <t>Transportation planning process; urban and regional studies, surveys, data analysis, model development and testing; transportation management, administration, finance, system evaluation, implementation, and integration.</t>
  </si>
  <si>
    <t>https://www.undergradcatalog.registrar.vt.edu/1819/cee.html#2</t>
  </si>
  <si>
    <t>https://www.undergradcatalog.registrar.vt.edu/1819/cee.html#3</t>
  </si>
  <si>
    <t>https://www.undergradcatalog.registrar.vt.edu/1819/cee.html#4</t>
  </si>
  <si>
    <t>https://www.undergradcatalog.registrar.vt.edu/1819/cee.html#5</t>
  </si>
  <si>
    <t>https://www.undergradcatalog.registrar.vt.edu/1819/cee.html#6</t>
  </si>
  <si>
    <t>https://www.undergradcatalog.registrar.vt.edu/1819/cee.html#8</t>
  </si>
  <si>
    <t>https://www.undergradcatalog.registrar.vt.edu/1819/cee.html#9</t>
  </si>
  <si>
    <t>https://www.gonzaga.edu/catalogs/current/undergraduate/school-of-engineering-and-applied-science/course-detail?code=CENG+318</t>
  </si>
  <si>
    <t>Transportation System Design</t>
  </si>
  <si>
    <t>https://www.gonzaga.edu/catalogs/current/undergraduate/school-of-engineering-and-applied-science/course-detail?code=CENG+417</t>
  </si>
  <si>
    <t>Application of national and local standards to transportation system design situations from a multimodal perspective. Course emphasizes geometric design of roadway facilities but also incorporates design considerations for pedestrians, bicycles, and transit.</t>
  </si>
  <si>
    <t>https://www.gonzaga.edu/catalogs/current/undergraduate/school-of-engineering-and-applied-science/course-detail?code=CENG+418</t>
  </si>
  <si>
    <t>https://www.stmartin.edu/academics/programs-schools/school-engineering/areas-of-study/civil-engineering</t>
  </si>
  <si>
    <t>http://catalog.seattleu.edu/preview_program.php?catoid=35&amp;poid=7088</t>
  </si>
  <si>
    <t>Studies vehicular transportation fundamentals including vehicle dynamics, geometric design, pavement design, traffic flow concepts, level of service analysis, intelligent transportation systems, travel demand prediction methods, freight logistics, and management of transportation systems. Includes a review of relevant vehicle operating characteristics. </t>
  </si>
  <si>
    <t>http://www.washington.edu/students/crscat/cee.html</t>
  </si>
  <si>
    <t>Traffic Simulation</t>
  </si>
  <si>
    <t>Transportation Data Management</t>
  </si>
  <si>
    <t>Urban Transportation Planning and Design</t>
  </si>
  <si>
    <t>GIS for Civil Engineers</t>
  </si>
  <si>
    <t>Transportation and Construction Capstone Design Project</t>
  </si>
  <si>
    <t>Comprehensive design project focusing on planning, design, and construction of a transportation project such as highways, transit, and airports.</t>
  </si>
  <si>
    <t>https://myplan.uw.edu/course/#/courses/CEE441</t>
  </si>
  <si>
    <t>GIS in civil engineering applications. Geographic and spatial data types and acquiring considerations. Data models and structures. Projections and transformations. Attribute-based operation, spatial operations. Surfaces and near neighbors. Training on Arc GIS software.</t>
  </si>
  <si>
    <t>https://myplan.uw.edu/course/#/courses/CEE424</t>
  </si>
  <si>
    <t>Brief review of major issues in urban transportation planning. Planning process discussed and transportation models introduced. Uses a systems framework, including goals and objectives, evaluation, implementation, and monitoring. A design term project, individual or small groups, utilizes material presented on a contemporary problem.</t>
  </si>
  <si>
    <t>https://myplan.uw.edu/course/#/courses/CEE416</t>
  </si>
  <si>
    <t>Introduction to modern concepts, theories, and tools for transportation data management and analysis. Applications of software tools for transportation data storage, information retrieval, knowledge discovery, data exchange, online information sharing, statistical analysis, system optimization, and decision support.</t>
  </si>
  <si>
    <t>https://myplan.uw.edu/course/#/courses/CEE412</t>
  </si>
  <si>
    <t>https://myplan.uw.edu/course/#/courses/CEE410</t>
  </si>
  <si>
    <t>In-depth discussion of microscopic traffic simulation models. Will provide engineering and planning students the information on how to develop and operate traffic simulation models and evaluate and present results from simulation models. Hands-on course projects and labs will be used for this course.</t>
  </si>
  <si>
    <t>https://myplan.uw.edu/course/#/courses/CEE405</t>
  </si>
  <si>
    <t>Road-vehicle interaction, geometric design, traffic flow and queuing theory, highway capacity and level of service, and introduction to pavement design and materials. Typically offered Fall and Spring. Cooperative: Open to UI degree-seeking students.</t>
  </si>
  <si>
    <t>May be repeated for credit; cumulative maximum 9 hours. Special topics course in transportation engineering. Cooperative: Open to UI degree-seeking students.</t>
  </si>
  <si>
    <t>Advanced Topics in Transportation Engineering</t>
  </si>
  <si>
    <t>https://www.catalog.wsu.edu/Pullman/Courses/BySubject/CE</t>
  </si>
  <si>
    <t>Highway planning and design including the study of surveys and plans. Topics include design characteristics and standards, surveying and mapping, geometric design, pavements, earthwork, drainage, safety and environmental considerations. </t>
  </si>
  <si>
    <t>http://catalog.bridgevalley.edu/</t>
  </si>
  <si>
    <t>Bridgevalley Community and Technical College</t>
  </si>
  <si>
    <t>Highway Design and Transportation</t>
  </si>
  <si>
    <t>https://www.fairmontstate.edu/collegeofscitech/sites/default/files/model_schedules/Civil%20Program%207_17_0.pdf</t>
  </si>
  <si>
    <t>Fairmont State University</t>
  </si>
  <si>
    <t>Transportation Systems Design</t>
  </si>
  <si>
    <t>https://www.marshall.edu/engineering/b-s-e-civil-engineering-emphasis-curriculum-plans/</t>
  </si>
  <si>
    <t>Marshall University</t>
  </si>
  <si>
    <t>Integrated transportation systems from the standpoint of assembly, haul, and distribution means. Analysis of transport equipment and traveled way. Power requirements, speed, stopping, capacity, economics, and route location. Future technological developments and innovations.</t>
  </si>
  <si>
    <t>Railway Engineering</t>
  </si>
  <si>
    <t>Pedestrian/Bike Transportation</t>
  </si>
  <si>
    <t>Planning, design, operation and maintenance of pedestrian and bicycle facilities, including multi-use trails; policies to encourage non-motorized travel; traffic calming; accessibility and ADA requirements; connections to transit. (3 hr. lec.).</t>
  </si>
  <si>
    <t xml:space="preserve"> Development and importance of the railroad industry. Location, construction, operation, and maintenance. (3 hr. lec.).</t>
  </si>
  <si>
    <t xml:space="preserve">Principles of planning and physical design of transportation systems for different parts of the urban area. Land use, social, economic, and environmental compatibilities emphasized. Evaluation and impact assessment. (3 hr. lec.).
</t>
  </si>
  <si>
    <t>Highway administration, economics and finance; planning and design; subgrade soils and drainage; construction and maintenance. Design of a highway. Center line and grade line projections, earthwork and cost estimates.</t>
  </si>
  <si>
    <t>http://catalog.wvu.edu/undergraduate/collegeofengineeringandmineralresources/departmentofcivilandenvironmental/#coursestext</t>
  </si>
  <si>
    <t>http://catalog.wvu.edu/westvirginiauniversityinstituteoftechnology/collegeofengineeringsciences/civilengineering/#majortext</t>
  </si>
  <si>
    <t>Geographical Information Systems in Engineering and Planning</t>
  </si>
  <si>
    <t>Urban Planning for Civil Engineers</t>
  </si>
  <si>
    <t>Highway Planning and Design</t>
  </si>
  <si>
    <t>https://bulletin.marquette.edu/undergrad/collegeofengineering/departmentofcivilandenvironmentalengineering/#courseinventory</t>
  </si>
  <si>
    <t>Fundamentals of GIS, databases, data management, map projections, representations of spatial attributes, GIS analysis and GIS software systems such as ARC Info, ARC View, Grass. GIS use and expanded capabilities are taught. Case studies including environmental, transportation and economic applications are discussed.</t>
  </si>
  <si>
    <t>Concepts and principles underlying urban planning and development. Land use, transportation, utility, community facility planning problems, procedures, and techniques. The master plan and implementation devices such as zoning, subdivision control, official mapping, capital budgeting, and urban renewal.</t>
  </si>
  <si>
    <t>Emphasis on highway planning, alternate highway alignments and alternate evaluation. Geometric design of highways including horizontal and vertical alignment, cross-section design. Projects on detailed design of reverse curves (plan and profile views); intersection design; cross-section and earthwork quantities. Legal aspects of engineering. Use of American Association of State Highway and Transportation Officials design guidelines.</t>
  </si>
  <si>
    <t>Introduction to airport planning and design parameters, aircraft characteristics, payload versus range, runway length requirements, air traffic control, wind analysis, airside capacity and delay, airside separation criteria, terminal analysis and delay, airport access flow and capacity, ramp charts. Economic analysis of facility improvements. </t>
  </si>
  <si>
    <t>The class will give an overview of the characteristics and functions of highway, air, rail and other modes of urban and intercity transportation. The class will concentrate on the design of roadways and intersections. The planning process, the evaluation of costs, benefits and environmental considerations are covered.</t>
  </si>
  <si>
    <t>http://catalog.msoe.edu/content.php?catoid=18&amp;catoid=18&amp;navoid=507&amp;filter%5Bitem_type%5D=3&amp;filter%5Bonly_active%5D=1&amp;filter%5B3%5D=1&amp;filter%5Bcpage%5D=4#acalog_template_course_filter</t>
  </si>
  <si>
    <t>Milwaukee School of Engineering</t>
  </si>
  <si>
    <t>Northeast Wisconsin Technical College</t>
  </si>
  <si>
    <t>An Introduction to Geographic Information Systems</t>
  </si>
  <si>
    <t>Geometric Design of Transport Facilities</t>
  </si>
  <si>
    <t>Traffic Control</t>
  </si>
  <si>
    <t>Seminar-Transportation Engineering</t>
  </si>
  <si>
    <t>Current problems and research developments in transportation, highways, traffic engineering, and transportation planning and systems analysis. </t>
  </si>
  <si>
    <t>Traffic data collection studies; measures of effectiveness and evaluation of traffic system performance; design and application of traffic control devices; design of traffic signal systems; operational controls and traffic management strategies. </t>
  </si>
  <si>
    <t>Problems in ground transportation facility design; generation, capacity, location and design; rural and urban at-grade intersection design; grade separations; interchanges; parking lots and terminals.</t>
  </si>
  <si>
    <t>Principles of planning, evaluation, selection, adoption, financing, and implementation of alternative urban transportation systems; formulation of community goals and objectives, inventory of existing conditions; transportation modeling--trip generation, distribution, modal choice, assignment, technological characteristics and operation of modern transit and other movement systems. </t>
  </si>
  <si>
    <t>Design, implementation and use of automated procedures for storage, analysis and display of spatial information. Covers data bases, information manipulation and display techniques, software systems and management issues. Case studies. Meets with Civil Environmental Engineering 357.</t>
  </si>
  <si>
    <t>Characteristics of transportation supply and demand; measuring and estimating demand; social and environmental impacts; planning of transportation systems; characteristics of transportation modes; interaction between modes; mode interfaces; transportation technology; economics; public policy, implementation and management. </t>
  </si>
  <si>
    <t>http://guide.wisc.edu/courses/civ_engr/</t>
  </si>
  <si>
    <t>Technological and common elements of all modes of transportation; their effect on performance, demand, and outputs of a transportation system. Development of new transportation systems.</t>
  </si>
  <si>
    <t>Techniques used to plan urban transportation systems; data collection, trip generation, trip distribution, factors underlying the choice of mode, traffic assignment, modeling and evaluation techniques.</t>
  </si>
  <si>
    <t>Control of transportation systems with emphasis on traffic engineering principles. Data collection, capacity analysis, traffic improvements, signalization, signs and markings, channelization, intersection, speeds and safety considerations.</t>
  </si>
  <si>
    <t>Physical design of transportation facilities including geometric design and terminals for highway, rail, air and water transportation. Student project work will be required.</t>
  </si>
  <si>
    <t>https://catalog.uwm.edu/engineering-applied-science/civil-environmental-engineering/#coursestext</t>
  </si>
  <si>
    <t>Comprehensive design of contemporary highway projects. Emphasis on improving utilization of existing facilities and creating efficient new facilities through transportation system management techniques. Consideration of geometric and intersection design and standards; earthwork computations; design of parking facilities; design of highway surface and subsurface drainage systems; environmental, mobility and community impacts as measures of effectiveness.</t>
  </si>
  <si>
    <t>Basic GIS concepts in cartography and digital mapping, geodetic datums and control, map projections and coordinates, databases, topology, spatial queries/analysis, digital orthophotography, digital elevation models, and applications. Use of state-of-the-art software and World Wide Web components for GIS.</t>
  </si>
  <si>
    <t>Criteria controlling geometric design of highways including design speed, design volume, vehicle requirements and capacity design standards for different highway types; design of sight distance, alignment, grade; cross-section design; access control, frontage roads; intersection design elements, and design of intersections and interchanges. </t>
  </si>
  <si>
    <t>Wyoming D.O.T. Design Squad Cooperative Experience</t>
  </si>
  <si>
    <t>Experience with Wyoming Department of Transportation design procedures and fundamentals. Participation in development of design documents used to construct actual projects. </t>
  </si>
  <si>
    <t>http://www.uwyo.edu/registrar/university_catalog/ce__.html#4000level</t>
  </si>
  <si>
    <t>file:///C:/Users/ajjatta/Downloads/CE-Curriculum-Revised-2015.pdf</t>
  </si>
  <si>
    <t>http://www.astate.edu/info/academics/degrees/degree-details.dot?mid=e6ada1ab-af22-40c3-92ba-c5ccb556861f</t>
  </si>
  <si>
    <t>https://www.cpp.edu/~academic-programs/academic-advising/tools/sheets-roadmaps/2016-2017/curriculum-sheets/egr/Civil_Eng_General_Front_Back_2016-2017_VML.pdf</t>
  </si>
  <si>
    <t>Understanding of the history and operation of several principal modes of transportation including highways, air, inland waterways, railroads, coast shipping and ocean transportation. Application of various design principles to carry out basic aspects of transportation engineering design. Introduction to the fundamental concepts behind the design of transportation modes such as operational and vehicular characteristics, traffic control, transportation planning and human factors.</t>
  </si>
  <si>
    <t>Understanding of transportation engineering in terms of planning and design. The focuses are on the interchange geometric design, traffic impact study consisting of highway capacity calculation and traffic volume forecast and distribution, design of traffic signal including phasing and timing optimization and pole and conductor schedule, and parking facility design per ADA guidelines. The software packages used include Inroads, Synchro Studio and Microstation.</t>
  </si>
  <si>
    <t>Transportation Systems Design and Operation</t>
  </si>
  <si>
    <t xml:space="preserve">Transportation Planning and Management </t>
  </si>
  <si>
    <t>Transportation Planning and Management Laboratory</t>
  </si>
  <si>
    <t>Multimodal Traffic Analysis</t>
  </si>
  <si>
    <t>Design of Transportation Facilities</t>
  </si>
  <si>
    <t>Design of Transportation Facilities Laboratory</t>
  </si>
  <si>
    <t>Advanced study of design of transportation facilities. It includes geometry, drainage, soils, materials, and other topics of streets and non-motorized facilities, highways, railroads, transit, and harbor/port facilities. InRoads or Civil 3D will be used for facility design. </t>
  </si>
  <si>
    <t>Advanced study of design of transportation facilities. It includes geometry, drainage, soils, materials, and other topics of streets and non-motorized facilities, highways, railroads, transit, and harbor/port facilities. Software such as InRoads or Civil 3D will be used for facility design.</t>
  </si>
  <si>
    <t>Driver and vehicle characteristics. Origin and destination studies. Volume, speed and accident studies. Traffic control devices. Channelization design. Parking facilities design. Intersection design. Roadway lighting. Traffic Simulation.</t>
  </si>
  <si>
    <t>Highway capacity analysis of basic freeway segment and signalized intersection. Performance measurement selection for pedestrian, bicycle and transit facilities. Level of service for vehicular driver, pedestrian, bicyclist and transit user. Overview of Highway Capacity Manual. Countermeasure evaluation of transportation facilities for different road users.</t>
  </si>
  <si>
    <t>Historical overview of ITS development; ITS system architecture and Systems Engineering (SE) process; hands-on practice on ITS technologies through case studies and projects. </t>
  </si>
  <si>
    <t>Study and design of transportation in the urban environment, primarily transit; includes history, nature of problems, alternative solutions, costs of modernization, mass transit trends, the subsidy debate, role of the State and Federal governments, rideshare planning, ADA services, financial plans, the nature and importance of planning and transit planning process.</t>
  </si>
  <si>
    <t>Introduction to traffic control systems. Types of traffic control methods. Warrants for placement of various intersection controls. Selection and placement of traffic control equipment. Signal system design and preparation of signal plans and specifications. Signal timing methods. Analysis of signalized intersection capacity and performance. Ramp metering.</t>
  </si>
  <si>
    <t>https://catalog.cpp.edu/content.php?catoid=36&amp;catoid=36&amp;navoid=2930&amp;filter%5Bitem_type%5D=3&amp;filter%5Bonly_active%5D=1&amp;filter%5B3%5D=1&amp;filter%5Bcpage%5D=9#acalog_template_course_filter</t>
  </si>
  <si>
    <t>Highway and Street Design</t>
  </si>
  <si>
    <t>Design of traffic control systems to include traffic signals and other traffic control devices for safe and efficient vehicular flow; traffic surveys; traffic operations. </t>
  </si>
  <si>
    <t>http://info.sjsu.edu/web-dbgen/catalog/courses/CE122.html</t>
  </si>
  <si>
    <t>Geometric design of highways and streets. Discussion of design policy. Safety and operational features as well as the evaluation of improvements. </t>
  </si>
  <si>
    <t>http://info.sjsu.edu/web-dbgen/catalog/courses/CE123.html</t>
  </si>
  <si>
    <t>https://www.scu.edu/engineering/academic-programs/engineering/ce/undergraduate/courses/</t>
  </si>
  <si>
    <t>http://erau.edu/degrees/bachelor/civil-engineering</t>
  </si>
  <si>
    <t>GIS Application in Civil and Environmental Engineering</t>
  </si>
  <si>
    <t>Introduction to the basics of geographic information systems and their applications in civil and environmental engineering, landscape architecture, and other related fields.</t>
  </si>
  <si>
    <t>Introduces the fundamental concepts, theory, and history in transportation planning, the connections between transportation system and other components in the society, and basic planning methods.</t>
  </si>
  <si>
    <t>Transportation characteristics; transportation planning, traffic control devices, intersection design, network design, research.</t>
  </si>
  <si>
    <t>Speed and volume studies, traffic operations and characteristics, traffic flow theory, accident characteristics.</t>
  </si>
  <si>
    <t>Procedures involved in the capacity analysis of interrupted and uninterrupted flow highway facilities. Applications of highway capacity analysis software.</t>
  </si>
  <si>
    <t>Parameters governing geometric design of highways; curve superelevation, widening of highway curves, intersection design; highway interchanges, use of AASHTO design guidelines.</t>
  </si>
  <si>
    <t>Oral presentations made by students, guests, and faculty members on current topics and research activities in traffic and transportation engineering.</t>
  </si>
  <si>
    <t>https://catalog.fiu.edu/2018_2019/undergraduate/College_of_Engineering_and_Computing/Undergraduate_Civil_and_Environmental_Engineering.pdf</t>
  </si>
  <si>
    <t>The course covers the design of operations, control, and management of traffic systems. Use of software is required.</t>
  </si>
  <si>
    <t>Concepts and advanced methodologies for the design of control strategies for transportation systems operations, focusing on urban traffic networks (signalized street networks and freeways); special attention to the advanced technology applications and intelligent transportation systems.</t>
  </si>
  <si>
    <t>Concepts and advanced methodologies for the design of service networks, operating plans and control strategies for scheduled transportation modes and real-time services; focus on public transportation systems, airlines, and fleet management for trucking operations.</t>
  </si>
  <si>
    <t>Transportation functions; transportation systems, including land, air, and marine modes; transportation system elements, including traveled way, vehicle, controls, and terminals; techniques of transportation system planning, design, and operation. Typically offered Fall Spring.</t>
  </si>
  <si>
    <t>Roadway and Pavement Design</t>
  </si>
  <si>
    <t>Highway Transportation Characteristics</t>
  </si>
  <si>
    <t>Design of highway and airport pavement systems, subgrades, subbases and bases, soil stabilization, flexible and rigid pavements; cost analysis and pavement selection; quality control; drainage; earthwork; pavement evaluation and maintenance. Typically offered Fall.</t>
  </si>
  <si>
    <t> Analysis of basic characteristics of highway transportation systems and the elements influencing these characteristics: drivers, vehicles, pedestrians, flow, density, speed, travel time, delay, stream flow, intersection performance, capacity, accidents, traffic demand, and parking. Techniques used include experimental observation, deterministic and probabilistic queueing theory, probability and statistics, and graphical analysis. Typically offered Fall.</t>
  </si>
  <si>
    <t>http://catalog.purdue.edu/preview_entity.php?catoid=9&amp;ent_oid=2695</t>
  </si>
  <si>
    <t>http://catalog.purdue.edu/preview_entity.php?catoid=9&amp;ent_oid=2696</t>
  </si>
  <si>
    <t>http://catalog.purdue.edu/preview_entity.php?catoid=9&amp;ent_oid=2697</t>
  </si>
  <si>
    <t>Topics include transportation system characteristics, transportation demand, transportation planning, transportation engineering studies, human and vehicle design factors, traffic flow and operations, signing and marking, and safety. While highway modes occupy a majority of the time due to their relative importance, other modes such as rail, air, and water will also be discussed.</t>
  </si>
  <si>
    <t>Infrastructure and associated needs for transportation facilities. Highway geometric design and the necessary design aids will be a major focus of the class, but other facilities will also be addressed, particularly rail and airport design. Other topics will include pavement design and the explicit incorporation of safety into the design process.</t>
  </si>
  <si>
    <t>Design Of Transportation Facilities</t>
  </si>
  <si>
    <t>https://www.valpo.edu/registrar/files/2018/05/ucat18-3.pdf</t>
  </si>
  <si>
    <t>An introduction to transportation engineering and design. Students will study geometric design of highways, pavement design, traffic flow theory, highway capacity, traffic control devices, and transportation planning. A primary aim of the course is to introduce students to fundamental principles and approaches in transportation engineering. Secondary objectives of the study include gaining a better understanding of how to be an active steward in God’s creation, how to care for the safety of fellow citizens, and learning the basic concepts behind transportation and why it is so important in our culture today.</t>
  </si>
  <si>
    <t>https://www.dordt.edu/sites/default/files/catalog_0.pdf</t>
  </si>
  <si>
    <t>https://www.wku.edu/undergraduatecatalog/documents/18_19_ugrad_catalog/course_descriptions.pdf</t>
  </si>
  <si>
    <t>An introduction to transportation engineering. Development of transportation systems in the United States. Route geometrics and design. Traffic flow characteristics and control. Planning, financing, and economic analysis of transport facilities.</t>
  </si>
  <si>
    <t>http://www.subr.edu/assets/subr/AcademicAffairs/2015SUUndergradCatalogDTfinal_03_15_16.pdf</t>
  </si>
  <si>
    <t>Principles of Transportation and Highway Engineering</t>
  </si>
  <si>
    <t>Design concepts, loadings, codes for steel bridges. Steel bridge design and construction in compliance with AISC current year competition rules. (</t>
  </si>
  <si>
    <t>http://www.uno.edu/coursecatalog/subject.aspx?s=ENCE</t>
  </si>
  <si>
    <t>https://mainemaritime.edu/undergraduate-catalog/course-descriptions/#Logistics</t>
  </si>
  <si>
    <t>Intro to planning, design, and operation of highway and traffic, public transportation, and airport systems. Three lectures and one 3-hour lab a week; periodic field data collection and one or two field trips. </t>
  </si>
  <si>
    <t>https://catalog.uidaho.edu/courses/ce/</t>
  </si>
  <si>
    <t>Theory and practice in highway design, highway functional classification concepts, design controls and criteria, geometric design of highways and streets, cross section and roadside design, and highway safety manual applications.</t>
  </si>
  <si>
    <t>Transportation Systems Modeling</t>
  </si>
  <si>
    <t>Introduces basic concepts of transportation systems modeling, data analysis and visualization techniques. Covers fundamental analytical and simulation-based methodologies. Topics include time-space diagrams, cumulative plots, queueing theory, network science, data analysis, and their applications. Provides students with an understanding of the current challenges and opportunities in different areas of transportation.</t>
  </si>
  <si>
    <t>http://catalog.mit.edu/schools/engineering/civil-environmental-engineering/#civil-engineering-minor</t>
  </si>
  <si>
    <t>Introduction to principles of highway engineering, including the history of transportation engineering, fundamentals of traffic flow and driver characteristics, intersection design and control, capacity and level of service of highways and intersections, geometric design of highways, highway drainage, principles of pavements, design of flexible and rigid pavements, and pavement management.</t>
  </si>
  <si>
    <t>https://wit.edu/catalog/2018-2019/courses/civil</t>
  </si>
  <si>
    <t>Traffic Systems Analysis</t>
  </si>
  <si>
    <t>GIS for Engineers</t>
  </si>
  <si>
    <t>Principles of highway engineering and traffic analysis, road/vehicle performance, geometric alignment of highways, traffic analysis and queuing theory, signal design, statistical analysis of traffic data and highway drainage.</t>
  </si>
  <si>
    <t>This course covers the fundamental concepts and methods for use of GIS software used to solve engineering applications and problems. The course uses module based practical learning to apply and integrate foundational knowledge, develop the skills required to model various types of imagery data, incorporate this data into projects for management and design, and provide the skills necessary for students to depict ideas and design graphically. A personal computer capable of running the software is required for the course. Non-engineering majors by instructor permission only.</t>
  </si>
  <si>
    <t>https://catalog.umkc.edu/course-offerings/undergraduate/civ-engr/</t>
  </si>
  <si>
    <t>Computer Applications in Transportation Engineering</t>
  </si>
  <si>
    <t>GIS Applications in Transportation Engineering</t>
  </si>
  <si>
    <t>High Speed Rail</t>
  </si>
  <si>
    <t>Analysis and evaluation of mass transit systems, and their operation and management: demand and cost analysis, route design, schedules, and fare policy. Technology of transit systems, including vehicles and structures. Transit financing. Impact on land use and environment.</t>
  </si>
  <si>
    <t>High speed rail station, track, traction and power, rolling stock, signal and communication, traffic organization, passenger service, and maintenance.</t>
  </si>
  <si>
    <t>Introduction to the basics of Geographic Information Systems software and hardware and their use in civil engineering. Emphasis on the application of GIS for the planning, design, operations, and maintenance of civil engineering systems. Laboratory sessions provide hands-on experience with GIS software and hardware using specific examples/case studies of GIS applications in various areas of civil engineering.</t>
  </si>
  <si>
    <t>Application of computer software models and programs for solving planning, design, and operations problems in transportation engineering. Includes traffic network analysis models, transportation planning, and impact models.</t>
  </si>
  <si>
    <t>Design of visible elements of highways such as horizontal and vertical alignment and cross-section in accordance with design controls derived from characteristics of vehicles, drivers, traffic, and pedestrians interacting with geometry, terrain, and environment to yield a safe roadway at design capacity.</t>
  </si>
  <si>
    <t>Fundamental engineering principles in planning, location, design, and operation of airport facilities (terminals, apron areas, taxiways, and runways); ground access, drainage, aircraft characteristics and performance as they relate to airport design, aircraft noise and environmental considerations; elements of air traffic control.</t>
  </si>
  <si>
    <t>Studies in highway and traffic planning and principles of traffic operations.</t>
  </si>
  <si>
    <t>Design of major elements of railroad track, including track, subgrade materials, design and construction, construction costs and stability problems, drainage, ballast, cross ties, concrete and other artificial ties, rail, fastenings and other track material, track geometry, turnouts and crossings, track-train dynamics, conduct of work, and railroad right of way.</t>
  </si>
  <si>
    <t>Introduction to Railroad Transportation</t>
  </si>
  <si>
    <t>Railway track, vehicle motion, signals and communications, railway track maintenance, railway operations, freight operation, passenger train operations.</t>
  </si>
  <si>
    <t>https://catalog.unlv.edu/content.php?catoid=23&amp;catoid=23&amp;navoid=4695&amp;filter%5Bitem_type%5D=3&amp;filter%5Bonly_active%5D=1&amp;filter%5B3%5D=1&amp;filter%5Bcpage%5D=6#acalog_template_course_filter</t>
  </si>
  <si>
    <t>Geographical Information Systems</t>
  </si>
  <si>
    <t>This course focuses on the collection and synthesis of information to aid in the planning, design, and operation of traffic engineering systems. Major aspects of the course include capacity and level of service analysis, traffic studies, and the design of traffic signal
control systems.</t>
  </si>
  <si>
    <t>This course focuses on principles of railroad transportation and covers the following topics: Railroad engineering efficiency, economics, and energy; Cost-benefit analyses of rail transportation systems; Route selection; Geometric design of railroad alignment; Train speed, power, and acceleration requirements; Railroad engineering materials characterization (rail, crosstie, ballast, sub-ballast, and subgrade); Subgrade design and construction and drainage; and High Speed Rail (HSR) design and construction.</t>
  </si>
  <si>
    <t>Planning and design of transportation systems with emphasis on highway geometric design components, highway pavement, airport and other selected topics. (3 credits of design) Prerequisites: At least junior standing.</t>
  </si>
  <si>
    <t>https://www.clarkson.edu/sites/default/files/2018-09/Courses-2018-19.pdf</t>
  </si>
  <si>
    <t>Columbia University</t>
  </si>
  <si>
    <t>An overview of the planning, design, operation, and construction of urban highways and mass transportation systems. Transportation planning and traffic studies; traffic and highway engineering; rapid transit and railroad engineering.</t>
  </si>
  <si>
    <t>Big Data Analytics in Transportation</t>
  </si>
  <si>
    <t>Major elements of transportation analytics. Develop basic skills in applying fundamentals of data analytics to transportation data analysis. Apply coding languages (e.g., MATLAB, Python) and visualization tools (e.g., Excel, Carto, R, Processing) to analyze transportation data. Infer policy implications from analytics results.</t>
  </si>
  <si>
    <t>http://bulletin.engineering.columbia.edu/courses-4</t>
  </si>
  <si>
    <t>http://bulletin.engineering.columbia.edu/courses-5</t>
  </si>
  <si>
    <t>https://www.uakron.edu/academics_majors/curr/majors/430000BSCivilEngineering.pdf</t>
  </si>
  <si>
    <t>Planning, design, and operations of transportation systems. Particular emphasis on the design process, traffic engineering, urban transportation planning, the analysis of current transportation issues, and the ethics of transportation safety.</t>
  </si>
  <si>
    <t>Principles of computerized geographic information systems (GIS) and analytical use of spatial information. Integration with global positioning systems (GPS) and internet delivery. Includes GIS software utilization and individual projects.</t>
  </si>
  <si>
    <t>Elements of intelligent transportation system (ITS) architecture. Survey of component systems. Analysis of potential impacts. Field operational tests, analysis methods, deployment initiatives and results.</t>
  </si>
  <si>
    <t>Analysis of the characteristics of traffic, including the driver, vehicle, volumes, capacities, congestion, roadway conditions, complete streets and accidents. Traffic regulations, markings, signing, signalization, and safety programs are also discussed. Prerequisite: CE 3501 or CE 3601.</t>
  </si>
  <si>
    <t>Analytical methods and the decision-making process. Transportation studies, travel characteristic analysis, and land-use implications are applied to surface transportation systems. Emphasis is on trip generation, trip distribution, modal split, and traffic assignment. Planning processes in non-urban settings are also presented.</t>
  </si>
  <si>
    <t>Geometric analysis of transportation ways with particular emphasis on horizontal and vertical curve alignment and superelevation. Design of highways, interchanges, intersections, and facilities for pedestrians, and air, rail, and public transportation. Prerequisite: CE 3501 or 3601.</t>
  </si>
  <si>
    <t>https://www.vanderbilt.edu/catalogs/documents/UGAD.pdf#eng</t>
  </si>
  <si>
    <t>Highway Surveying</t>
  </si>
  <si>
    <t> ...develop the knowledge, skill process and understanding of vertical curve calculations, road design principles, volume calculations, site planning, use of AutoCAD and Carlson Software, astronomical observations, contour mapping and construction staking. </t>
  </si>
  <si>
    <t>https://www.nwtc.edu/NWTC/media/academics/college%20catalogs/2018-2019-program-archive.html#Program-106071</t>
  </si>
  <si>
    <t xml:space="preserve">Safety </t>
  </si>
  <si>
    <t>Operations</t>
  </si>
  <si>
    <t>Planning</t>
  </si>
  <si>
    <t>Network or System Analysis</t>
  </si>
  <si>
    <t>Data Analysis/ Statistics</t>
  </si>
  <si>
    <t>ITS</t>
  </si>
  <si>
    <t>Demand Modeling/ Simulation</t>
  </si>
  <si>
    <t>Economics or Policy</t>
  </si>
  <si>
    <t>Maritime</t>
  </si>
  <si>
    <t>Urban Transportation Engineering System Design</t>
  </si>
  <si>
    <t>Transportation Safety Analysis</t>
  </si>
  <si>
    <t>Transportation Engineering with Laboratory</t>
  </si>
  <si>
    <t>Transportation Network Design</t>
  </si>
  <si>
    <t>Transportation Infrastructure Construction and Management</t>
  </si>
  <si>
    <t>Transportation Infrastructure Engineering</t>
  </si>
  <si>
    <t>Transportation Geographic Information Systems (GIS)</t>
  </si>
  <si>
    <t>Transportation Planning and Logistics</t>
  </si>
  <si>
    <t>Transportation Planning and Policy</t>
  </si>
  <si>
    <t>Traffic Flow and Control</t>
  </si>
  <si>
    <t>Traffic Engineering and Design</t>
  </si>
  <si>
    <t>Infrastructure Network Flow Analysis and Optimization</t>
  </si>
  <si>
    <t>Economics of Transportation</t>
  </si>
  <si>
    <t>Applied Geographic Information Systems</t>
  </si>
  <si>
    <t>GIS</t>
  </si>
  <si>
    <t>Air</t>
  </si>
  <si>
    <t>Rail</t>
  </si>
  <si>
    <t>Pipeline</t>
  </si>
  <si>
    <t>State</t>
  </si>
  <si>
    <t>California</t>
  </si>
  <si>
    <t>Massachusetts</t>
  </si>
  <si>
    <t>Alabama</t>
  </si>
  <si>
    <t>Arizona</t>
  </si>
  <si>
    <t>Arkansas</t>
  </si>
  <si>
    <t>Texas</t>
  </si>
  <si>
    <t>Idaho</t>
  </si>
  <si>
    <t>Illinois</t>
  </si>
  <si>
    <t>Utah</t>
  </si>
  <si>
    <t>Pennsylvania</t>
  </si>
  <si>
    <t>Connecticut</t>
  </si>
  <si>
    <t>New York</t>
  </si>
  <si>
    <t>Ohio</t>
  </si>
  <si>
    <t>Colorado</t>
  </si>
  <si>
    <t>Florida</t>
  </si>
  <si>
    <t>Virginia</t>
  </si>
  <si>
    <t>Georgia</t>
  </si>
  <si>
    <t>Indiana</t>
  </si>
  <si>
    <t>Iowa</t>
  </si>
  <si>
    <t>Kansas</t>
  </si>
  <si>
    <t>Mississippi</t>
  </si>
  <si>
    <t>Michigan</t>
  </si>
  <si>
    <t>Louisiana</t>
  </si>
  <si>
    <t>Maine</t>
  </si>
  <si>
    <t>Minnesota</t>
  </si>
  <si>
    <t>Missouri</t>
  </si>
  <si>
    <t>Montana</t>
  </si>
  <si>
    <t>Wisconsin</t>
  </si>
  <si>
    <t>Maryland</t>
  </si>
  <si>
    <t>New Mexico</t>
  </si>
  <si>
    <t>North Dakota</t>
  </si>
  <si>
    <t>Oklahoma</t>
  </si>
  <si>
    <t>Oregon</t>
  </si>
  <si>
    <t>Puerto Rico</t>
  </si>
  <si>
    <t>New Jersey</t>
  </si>
  <si>
    <t>Washington</t>
  </si>
  <si>
    <t>South Dakota</t>
  </si>
  <si>
    <t>Philadelphia</t>
  </si>
  <si>
    <t>Tennessee</t>
  </si>
  <si>
    <t>Alaska</t>
  </si>
  <si>
    <t>Delaware</t>
  </si>
  <si>
    <t>Hawaii</t>
  </si>
  <si>
    <t>Kentucky</t>
  </si>
  <si>
    <t>Nebraska</t>
  </si>
  <si>
    <t>Nevada</t>
  </si>
  <si>
    <t>New Hampshire</t>
  </si>
  <si>
    <t>Pittsburgh</t>
  </si>
  <si>
    <t>Rhode Island</t>
  </si>
  <si>
    <t>South Carolina</t>
  </si>
  <si>
    <t xml:space="preserve">Utah </t>
  </si>
  <si>
    <t>Vermont</t>
  </si>
  <si>
    <t>University of Washington</t>
  </si>
  <si>
    <t>Wyoming</t>
  </si>
  <si>
    <t>West Virginia</t>
  </si>
  <si>
    <t>Washington, D.C.</t>
  </si>
  <si>
    <t>Transportation Engineering II</t>
  </si>
  <si>
    <t>Intelligent Transportation Systems II</t>
  </si>
  <si>
    <t>Planning for Multimodal Transportation Systems II</t>
  </si>
  <si>
    <t>Traffic Engineering Analysis II</t>
  </si>
  <si>
    <t>Transportation Geometric Design II</t>
  </si>
  <si>
    <t>Transportation Geometric Design III</t>
  </si>
  <si>
    <t>Highway Capacity Manual II</t>
  </si>
  <si>
    <t>Highway Engineering II</t>
  </si>
  <si>
    <t>Traffic Engineering II</t>
  </si>
  <si>
    <t>Traffic Modeling and Simulation II</t>
  </si>
  <si>
    <t>Offered Spring. Introduces multi-modal transportation systems including highways, airports railroads and water transportation. Factors that influence planning, design and operation of these systems is discussed. Highway systems are emphasized in the course.</t>
  </si>
  <si>
    <t>Geometric design of land transportation facilities, primarily road/street systems. Traffic theory and analysis, including statistical analysis of traffic parameters. Freeway and intersection capacity. Simple transportation demand forecast. </t>
  </si>
  <si>
    <t>This course applies principles of engineering, behavioral science, and vision science to preventing traffic collisions and subsequent injury. A systematic approach to traffic safety will be presented in the course, and will include (1) human behavior, vehicle design, and roadway design as interacting approaches to preventing traffic crashes and (2) vehicle and roadway designs as approaches to preventing injury once a collision has occured. Implications of intelligent transportation system concepts for traffic safety will be discussed throughout the course.</t>
  </si>
  <si>
    <t>Traffic measurement and fundamental speed-density-flow relationships. Kinematic models. Shock waves. Statistical-kinetic theory of traffic. Introductory car-following principles and stability. Gap acceptance. Platoon dispersion. Two-fluid model. Queueing process. Multi-regime and catastrophe models. Higher-order continuum models. Microscopic and macroscopic simulation. Grad students only. (Design units: 0)</t>
  </si>
  <si>
    <t>Traffic Flow Theory II</t>
  </si>
  <si>
    <t>Traffic Systems Operations and Control II</t>
  </si>
  <si>
    <t>Transportation Planning Models II</t>
  </si>
  <si>
    <t>Transportation System II: Operations &amp; Control</t>
  </si>
  <si>
    <t>Transportation System III: Planning &amp; Forecasting</t>
  </si>
  <si>
    <t>Transportation System IV: Freeway Operations and Control</t>
  </si>
  <si>
    <t>Transportation Systems Analysis II</t>
  </si>
  <si>
    <t>Travel Demand Analysis II</t>
  </si>
  <si>
    <t>Travel Demand Analysis III: Activity-based Approaches</t>
  </si>
  <si>
    <t>The methodological underpinnings of activity-based travel demand modeling. Presents methodologies within the context of a generalization of discrete choice modeling approaches, emphasizing the distinctions that separate these two approaches and presenting appropriate mathematical and statistical tools to address these distinctions. Prerequisite: ENGRCEE 220A. Graduate students only. (Design units: 0)</t>
  </si>
  <si>
    <t>Urban Transportation Networks II</t>
  </si>
  <si>
    <t>University of Georgia</t>
  </si>
  <si>
    <t>Accuracy and error in measurements; distance measurement and corrections; leveling; angles and directions; traffic flow and control; geometric and pavement design of highways.</t>
  </si>
  <si>
    <t>University of Hawaii Manoa</t>
  </si>
  <si>
    <t>Analysis and design of network traffic systems; system evaluation using computer optimization and simulation; development and testing of alternative system design. Two lec and one 3-hr lab a wk.; field data collection and field site visits. Cooperative: open to WSU degree-seeking students. </t>
  </si>
  <si>
    <t>Highway Traffic control with an emphasis on highway capacity analysis and Traffic Signal Design. Queuing theory, traffic flow theory, corridor management, and Traffic Safety. Course Information: 3 undergraduate hours. 4 graduate hours. Extensive computer use required. Field work required. Prerequisite(s): CME 302 or consent of the instructor.</t>
  </si>
  <si>
    <t>Transportation functions; transportation systems, including land, air, and marine modes; transportation system elements, including traveled way, vehicle, controls, and terminals; techniques of transportation system planning, design, and operation.</t>
  </si>
  <si>
    <t>Design of culverts and ditches, construction contracts and plans, design pavements using suitable materials, and select procedures for construction and maintenance of pavements and rights-of-way.</t>
  </si>
  <si>
    <t>Introduction to topics related to rail transportation and industry. Overview of North American passenger and freight railroads in the past and today, system components (railroad track, rolling stock, and signals/communications), organizations, careers and safety, and technology and sustainability.</t>
  </si>
  <si>
    <t>University of Michigan</t>
  </si>
  <si>
    <t xml:space="preserve">This course aims to provide an in-dept. knowledge of design principles and methodologies for traffic control systems to optimize operational efficiency and safety of traffic flows. The theories of traffic flow modeling, simulation and control will be introduced as the basis for designing traffic systems. The process to analyze traffic systems performance will be studied with computer-based tools. The design methodologies for traffic control systems for arterials and freeways will be discussed and applied to real roadways in a simulated environment. A process to assess the effectiveness of design strategies on different types of highways will be studies and applied to sample corridors. </t>
  </si>
  <si>
    <t>Transportation planning process and travel demand forecasting including trip generation, trip distribution, mode split and traffic assignment. Laboratory work will introduce TransCAD software.</t>
  </si>
  <si>
    <t>Highway and urban transportation systems. Organizations and associations. Planning, Driver, vehicle, traffic and road alignment, sight distances. Intersection and interchange design. Drainage details. Earthwork: calculations of volumes. Materials for roads and surfaces, bearing qualities. Computer Applications. Term and laboratory projects assigned.</t>
  </si>
  <si>
    <t>Overview of highway and airport engineering and construction; highways vs. airports; urban vs. rural highways. Construction planning, organization and cost estimating; construction scheduling using computer packages, e.g., Primavera; construction tracking. Construction operations: mobilization, removal, disposal, placement; management of equipment, material, labor, money; cash flow accounting. Construction specifications: quality assurance/quality control (QA/QC); investigation of environmental impacts and mitigation measures. Site investigation and project preparation. This course is cross listed with CE H4100 Highway and Airport Construction, and therefore is not available to students who have already completed CE H4100.</t>
  </si>
  <si>
    <t>The design of highway alignment and route location. Basic elements of highway design, including pavement type, earthwork and drainage. Importance and consequences of maintenance and engineering economics; life-cycle cost analysis. This course is cross listed with CE H4000 Highway Engineering, and therefore is not available to students who have already completed CE H4000.</t>
  </si>
  <si>
    <t>Design of light and heavy rail facilities for passenger and freight operations. Track structure. Alternative technologies for construction, guidance and communications. Maintenance of way. This course is cross listed with CE H2600 Rail System Design, and therefore is not available to students who have already completed CE H2600.</t>
  </si>
  <si>
    <t>Traffic flow theory, including fundamental diagram, microscopic models, and macroscopic models. Analysis of traffic data, including capacity and performance assessment. Network models and simulation. Advanced technology applications for data collection, traffic control, and real-time system management. This course is cross listed with CE H2000 Highway Engineering, and therefore is not available to students who have already completed CE H2000.</t>
  </si>
  <si>
    <t>Basic techniques of service area analysis, route development, scheduling, revenue estimation, and service improvements for fixed route bus and rail transit. Integration of fixed route transit with paratransit, matching mode with service area, relationship of transportation department with other departments, budgeting, and policy setting also will be discussed. This course is cross listed with CE H4800 Transit Systems: Planning and Operation, and therefore is not available to students who have already completed CE H4800.</t>
  </si>
  <si>
    <t>Historical development of urban surface transportation systems. Stakeholders, user and operating characteristics, and infrastructure elements for passenger motor vehicle, transit, bicycle, pedestrian, and freight modes. Safety, environmental, and financial considerations. Regulations and technology applications. This course is cross listed with CE H4500 Urban Transportation, and therefore is not available to students who have already completed CE H4500.</t>
  </si>
  <si>
    <t>An introductory course in the concepts and uses of Geographic Information Systems (GIS) including analysis of GIS-based local and global geographic datasets. Provides basic knowledge of GIS theory and applications using existing state-of-the-art GIS software and current spatial data resources. Applications include: overlay analysis, spatial data query, map generation and terrain surface analysis. Students will also learn the basics of GPS data collection, remote sensing, 3D visualization, probability, statistics, and error analysis.</t>
  </si>
  <si>
    <t>Introduction to highway and transportation engineering, planning, traffic, and geometric design of transportation facilities. Theory and application of motorist-vehicle-road-pedestrian interaction, roadway capacity, traffic flow/queue theory, and traffic signal timing. Design calculations for horizontal and vertical alignment of roadways, design vehicle, design speed, super-elevation and sight distance. Offered Spring term. </t>
  </si>
  <si>
    <t>Highway capacity analysis, computer applications of geometric design, soil resilient modulus test, L. A. abrasion test, asphalt viscosity test, Marshall and Superpave mix-design, pavement management lab, and field trip. </t>
  </si>
  <si>
    <t>Principles of rail operations; Network management; Best practices for train planning, performance management and delivery of service; technical elements of a railway from an operations perspective (train controls, signaling, communications, yards, tractive power etc.).</t>
  </si>
  <si>
    <t>Introduction to the analysis and design of the railway infrastructure for freight and passenger systems to include track and track support systems, grade crossings, special track work, construction, inspection, assessment and compliance.</t>
  </si>
  <si>
    <t xml:space="preserve">Overview of the railroad industry in the United States; structure of track, base, and foundation; drainage, railroad structures (bridges and retaining walls); geometric design; communications and signaling; maintenance. </t>
  </si>
  <si>
    <t>The primary focus of this course is on the use of quantitative techniques of operations research to model system performance, design transportation services, and analyze transportation network problems through the design, analysis and implementation of algorithms. Topics include introductions to data structures, memory management and complexity analysis; application of graph theory and network analysis to transportation problems (including shortest path, vehicle routing and other problems arising in connection with scheduled and unscheduled systems); analytical approaches to the formulation of network equilibrium assignment problems and solution algorithms.</t>
  </si>
  <si>
    <t>This is a comprehensive introductory course to traffic flow and simulation modeling. Topics include: basic microscopic; mesoscopic and macroscopic traffic flow theories; advanced traffic flow theories such as high-order traffic flow theories; analytical and simulation based traffic flow modeling; traffic simulation models and their applications.</t>
  </si>
  <si>
    <t>Overview of the four step urban transportation planning process, estimation of the travel demand models of trip generation, trip distribution, mode choice, and traffic assignment, and the forecasting of travel patterns using the travel demand models, state-of-the-art approaches and transportation network analysis for evaluation of system alternatives.</t>
  </si>
  <si>
    <t>Highways III</t>
  </si>
  <si>
    <t>This course provides an in depth assessment of traffic related issues on transportation infrastructure. Students analyze traffic demands and design systems to efficiently manage traffic flow. Course topics include traffic flow theory, data collection and analysis techniques, traffic control and intersection design.</t>
  </si>
  <si>
    <t>Airport Design II</t>
  </si>
  <si>
    <t>Transportation Systems Operations and Control II: Scheduled Modes and Real-Time Systems</t>
  </si>
  <si>
    <t>Travel Demand Analysis and Forecasting II</t>
  </si>
  <si>
    <t>Design of Traffic Systems II</t>
  </si>
  <si>
    <t>Highway Planning and Design II</t>
  </si>
  <si>
    <t>Honors: Transportation Engineering II</t>
  </si>
  <si>
    <t>Transportation Engineering I</t>
  </si>
  <si>
    <r>
      <t>Subjects include traffic signals and controls, traffic system analysis, microscopic level simulations, VBA coding, level of service analysis</t>
    </r>
    <r>
      <rPr>
        <i/>
        <sz val="10"/>
        <color rgb="FF333333"/>
        <rFont val="Calibri"/>
        <family val="2"/>
        <scheme val="minor"/>
      </rPr>
      <t>. </t>
    </r>
  </si>
  <si>
    <t>Row Labels</t>
  </si>
  <si>
    <t>Grand Total</t>
  </si>
  <si>
    <t>Count of Mode</t>
  </si>
  <si>
    <t xml:space="preserve">Count of Safety </t>
  </si>
  <si>
    <t>Count of Operations</t>
  </si>
  <si>
    <t>Count of Planning</t>
  </si>
  <si>
    <t>Count of Network or System Analysis</t>
  </si>
  <si>
    <t>Count of Data Analysis/ Statistics</t>
  </si>
  <si>
    <t>Count of ITS</t>
  </si>
  <si>
    <t>Count of Demand Modeling/ Simulation</t>
  </si>
  <si>
    <t>Count of Economics or Policy</t>
  </si>
  <si>
    <t>Count of GIS</t>
  </si>
  <si>
    <t>Column Labels</t>
  </si>
  <si>
    <t>Intro to TSMO</t>
  </si>
  <si>
    <t>Introduction to operations and management concepts exploring multidisciplinary contexts in traffic, transit and freight, emerging technologies, policy issues and communication strategies, performance-based planning, and systems thinking.</t>
  </si>
  <si>
    <t>Multimodal</t>
  </si>
  <si>
    <t>Total</t>
  </si>
  <si>
    <t>Values</t>
  </si>
  <si>
    <t>Engineering/Design</t>
  </si>
  <si>
    <t>Road</t>
  </si>
  <si>
    <t>Course Topic Distribution</t>
  </si>
  <si>
    <t>Safety</t>
  </si>
  <si>
    <t>Count of Engineering/Design</t>
  </si>
  <si>
    <t>Count of Engineering/Design2</t>
  </si>
  <si>
    <t>Network/Sys Analysis</t>
  </si>
  <si>
    <t>Technologies/Applications</t>
  </si>
  <si>
    <t>Data Management</t>
  </si>
  <si>
    <t>http://caee.utexas.edu/images/ugdegrees/2018-2020/C-E-Tech-Electives-18-20.pdf</t>
  </si>
  <si>
    <t>Design and Eval of Ground Based Transportation Systems</t>
  </si>
  <si>
    <t>Optimization Techniques in Transportation Engineerinb</t>
  </si>
  <si>
    <r>
      <t>Subjects include traffic signals and controls, traffic system analysis, microscopic level simulations, VBA coding, level of service analysis</t>
    </r>
    <r>
      <rPr>
        <i/>
        <sz val="12"/>
        <color rgb="FF333333"/>
        <rFont val="Calibri"/>
        <scheme val="minor"/>
      </rPr>
      <t>. </t>
    </r>
  </si>
</sst>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2"/>
      <color theme="1"/>
      <name val="Calibri"/>
      <family val="2"/>
      <charset val="204"/>
      <scheme val="minor"/>
    </font>
    <font>
      <sz val="12"/>
      <color theme="1"/>
      <name val="Calibri"/>
      <family val="2"/>
      <charset val="204"/>
      <scheme val="minor"/>
    </font>
    <font>
      <sz val="12"/>
      <color theme="1"/>
      <name val="Calibri"/>
      <family val="2"/>
      <scheme val="minor"/>
    </font>
    <font>
      <u/>
      <sz val="12"/>
      <color theme="10"/>
      <name val="Calibri"/>
      <family val="2"/>
      <scheme val="minor"/>
    </font>
    <font>
      <sz val="10"/>
      <color theme="1"/>
      <name val="Calibri"/>
      <family val="2"/>
      <scheme val="minor"/>
    </font>
    <font>
      <sz val="12"/>
      <color theme="1"/>
      <name val="Calibri"/>
      <family val="2"/>
      <scheme val="minor"/>
    </font>
    <font>
      <sz val="11"/>
      <color rgb="FF006100"/>
      <name val="Calibri"/>
      <family val="2"/>
      <scheme val="minor"/>
    </font>
    <font>
      <u/>
      <sz val="12"/>
      <color theme="11"/>
      <name val="Calibri"/>
      <family val="2"/>
      <scheme val="minor"/>
    </font>
    <font>
      <sz val="10"/>
      <name val="Calibri"/>
      <family val="2"/>
      <scheme val="minor"/>
    </font>
    <font>
      <sz val="11"/>
      <color rgb="FF9C0006"/>
      <name val="Calibri"/>
      <family val="2"/>
      <scheme val="minor"/>
    </font>
    <font>
      <b/>
      <i/>
      <sz val="10"/>
      <name val="Calibri"/>
      <family val="2"/>
      <scheme val="minor"/>
    </font>
    <font>
      <b/>
      <sz val="10"/>
      <color theme="1"/>
      <name val="Calibri"/>
      <family val="2"/>
      <scheme val="minor"/>
    </font>
    <font>
      <sz val="10"/>
      <color rgb="FF484848"/>
      <name val="Calibri"/>
      <family val="2"/>
      <scheme val="minor"/>
    </font>
    <font>
      <sz val="10"/>
      <color rgb="FF464646"/>
      <name val="Calibri"/>
      <family val="2"/>
      <scheme val="minor"/>
    </font>
    <font>
      <u/>
      <sz val="10"/>
      <color theme="10"/>
      <name val="Calibri"/>
      <family val="2"/>
      <scheme val="minor"/>
    </font>
    <font>
      <sz val="10"/>
      <color rgb="FF333333"/>
      <name val="Calibri"/>
      <family val="2"/>
      <scheme val="minor"/>
    </font>
    <font>
      <sz val="10"/>
      <color rgb="FF000000"/>
      <name val="Calibri"/>
      <family val="2"/>
      <scheme val="minor"/>
    </font>
    <font>
      <sz val="10"/>
      <color rgb="FF222222"/>
      <name val="Calibri"/>
      <family val="2"/>
      <scheme val="minor"/>
    </font>
    <font>
      <sz val="10"/>
      <color rgb="FF252525"/>
      <name val="Calibri"/>
      <family val="2"/>
      <scheme val="minor"/>
    </font>
    <font>
      <sz val="10"/>
      <color rgb="FF3B3A3C"/>
      <name val="Calibri"/>
      <family val="2"/>
      <scheme val="minor"/>
    </font>
    <font>
      <sz val="10"/>
      <color rgb="FF444444"/>
      <name val="Calibri"/>
      <family val="2"/>
      <scheme val="minor"/>
    </font>
    <font>
      <i/>
      <sz val="10"/>
      <color rgb="FF333333"/>
      <name val="Calibri"/>
      <family val="2"/>
      <scheme val="minor"/>
    </font>
    <font>
      <sz val="8"/>
      <name val="Calibri"/>
      <family val="2"/>
      <scheme val="minor"/>
    </font>
    <font>
      <sz val="10"/>
      <color theme="1"/>
      <name val="Calibri"/>
      <scheme val="minor"/>
    </font>
    <font>
      <b/>
      <sz val="10"/>
      <color theme="1"/>
      <name val="Calibri"/>
      <scheme val="minor"/>
    </font>
    <font>
      <b/>
      <sz val="10"/>
      <color rgb="FF9C0006"/>
      <name val="Calibri"/>
      <scheme val="minor"/>
    </font>
    <font>
      <b/>
      <sz val="12"/>
      <color theme="1"/>
      <name val="Calibri"/>
      <family val="2"/>
      <charset val="204"/>
      <scheme val="minor"/>
    </font>
    <font>
      <i/>
      <sz val="12"/>
      <color theme="1"/>
      <name val="Calibri"/>
      <family val="2"/>
      <scheme val="minor"/>
    </font>
    <font>
      <sz val="12"/>
      <name val="Calibri"/>
      <scheme val="minor"/>
    </font>
    <font>
      <sz val="12"/>
      <color rgb="FF484848"/>
      <name val="Calibri"/>
      <scheme val="minor"/>
    </font>
    <font>
      <sz val="12"/>
      <color rgb="FF464646"/>
      <name val="Calibri"/>
      <scheme val="minor"/>
    </font>
    <font>
      <sz val="12"/>
      <color rgb="FF333333"/>
      <name val="Calibri"/>
      <scheme val="minor"/>
    </font>
    <font>
      <sz val="12"/>
      <color rgb="FF000000"/>
      <name val="Calibri"/>
      <scheme val="minor"/>
    </font>
    <font>
      <sz val="12"/>
      <color rgb="FF222222"/>
      <name val="Calibri"/>
      <scheme val="minor"/>
    </font>
    <font>
      <sz val="12"/>
      <color rgb="FF252525"/>
      <name val="Calibri"/>
      <scheme val="minor"/>
    </font>
    <font>
      <sz val="12"/>
      <color rgb="FF3B3A3C"/>
      <name val="Calibri"/>
      <scheme val="minor"/>
    </font>
    <font>
      <sz val="12"/>
      <color rgb="FF444444"/>
      <name val="Calibri"/>
      <scheme val="minor"/>
    </font>
    <font>
      <i/>
      <sz val="12"/>
      <color rgb="FF333333"/>
      <name val="Calibri"/>
      <scheme val="minor"/>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A9D08E"/>
        <bgColor indexed="64"/>
      </patternFill>
    </fill>
    <fill>
      <patternFill patternType="solid">
        <fgColor rgb="FFA9D08E"/>
        <bgColor rgb="FF000000"/>
      </patternFill>
    </fill>
    <fill>
      <patternFill patternType="solid">
        <fgColor rgb="FFFFFF00"/>
        <bgColor indexed="64"/>
      </patternFill>
    </fill>
    <fill>
      <patternFill patternType="solid">
        <fgColor theme="6" tint="0.39997558519241921"/>
        <bgColor indexed="64"/>
      </patternFill>
    </fill>
  </fills>
  <borders count="3">
    <border>
      <left/>
      <right/>
      <top/>
      <bottom/>
      <diagonal/>
    </border>
    <border>
      <left/>
      <right/>
      <top style="thin">
        <color theme="4"/>
      </top>
      <bottom/>
      <diagonal/>
    </border>
    <border>
      <left/>
      <right/>
      <top style="thin">
        <color rgb="FF4472C4"/>
      </top>
      <bottom/>
      <diagonal/>
    </border>
  </borders>
  <cellStyleXfs count="174">
    <xf numFmtId="0" fontId="0" fillId="0" borderId="0"/>
    <xf numFmtId="0" fontId="3" fillId="0" borderId="0" applyNumberFormat="0" applyFill="0" applyBorder="0" applyAlignment="0" applyProtection="0"/>
    <xf numFmtId="0" fontId="6" fillId="2" borderId="0" applyNumberFormat="0" applyBorder="0" applyAlignment="0" applyProtection="0"/>
    <xf numFmtId="0" fontId="7" fillId="0" borderId="0" applyNumberFormat="0" applyFill="0" applyBorder="0" applyAlignment="0" applyProtection="0"/>
    <xf numFmtId="0" fontId="9" fillId="3" borderId="0" applyNumberFormat="0" applyBorder="0" applyAlignment="0" applyProtection="0"/>
    <xf numFmtId="0" fontId="5" fillId="0" borderId="0"/>
    <xf numFmtId="9" fontId="2"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66">
    <xf numFmtId="0" fontId="0" fillId="0" borderId="0" xfId="0"/>
    <xf numFmtId="0" fontId="4" fillId="0" borderId="0" xfId="0" applyFont="1" applyFill="1" applyAlignment="1">
      <alignment horizontal="left"/>
    </xf>
    <xf numFmtId="0" fontId="4"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vertical="center" wrapText="1"/>
    </xf>
    <xf numFmtId="0" fontId="10" fillId="0" borderId="0" xfId="2" applyFont="1" applyFill="1" applyBorder="1" applyAlignment="1">
      <alignment horizontal="center" vertical="center" wrapText="1"/>
    </xf>
    <xf numFmtId="0" fontId="8" fillId="0" borderId="0" xfId="0" applyFont="1" applyFill="1" applyBorder="1" applyAlignment="1">
      <alignment horizontal="left"/>
    </xf>
    <xf numFmtId="0" fontId="11" fillId="0" borderId="0" xfId="0" applyFont="1" applyFill="1" applyAlignment="1">
      <alignment horizontal="center" vertical="center"/>
    </xf>
    <xf numFmtId="0" fontId="4" fillId="0" borderId="0" xfId="0" applyFont="1" applyFill="1" applyAlignment="1">
      <alignment horizontal="center" vertical="center" wrapText="1"/>
    </xf>
    <xf numFmtId="0" fontId="4" fillId="0" borderId="0" xfId="5" applyFont="1" applyBorder="1" applyAlignment="1">
      <alignment vertical="center" wrapText="1"/>
    </xf>
    <xf numFmtId="0" fontId="4" fillId="0" borderId="0" xfId="5" applyFont="1" applyBorder="1" applyAlignment="1">
      <alignment horizontal="center" vertical="center" wrapText="1"/>
    </xf>
    <xf numFmtId="0" fontId="11" fillId="0" borderId="0" xfId="5" applyFont="1" applyBorder="1" applyAlignment="1">
      <alignment horizontal="center" vertical="center" wrapText="1"/>
    </xf>
    <xf numFmtId="0" fontId="4" fillId="4" borderId="0" xfId="5" applyFont="1" applyFill="1" applyAlignment="1">
      <alignment horizontal="center" vertical="center" wrapText="1"/>
    </xf>
    <xf numFmtId="0" fontId="8" fillId="0" borderId="0" xfId="0" applyFont="1" applyFill="1" applyAlignment="1">
      <alignment horizontal="center" vertical="center"/>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4" fillId="0" borderId="0" xfId="1" applyFont="1" applyFill="1" applyAlignment="1">
      <alignment horizontal="lef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17" fillId="0" borderId="0" xfId="0" applyFont="1" applyFill="1" applyAlignment="1">
      <alignment horizontal="left" vertical="top" wrapText="1"/>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16" fontId="4" fillId="0" borderId="0" xfId="0" applyNumberFormat="1" applyFont="1" applyFill="1" applyAlignment="1">
      <alignment horizontal="center" vertical="center"/>
    </xf>
    <xf numFmtId="0" fontId="20" fillId="0" borderId="0" xfId="0" applyFont="1" applyFill="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4" fillId="0" borderId="1" xfId="5" applyNumberFormat="1" applyFont="1" applyBorder="1" applyAlignment="1">
      <alignment horizontal="center" vertical="center" wrapText="1"/>
    </xf>
    <xf numFmtId="0" fontId="4" fillId="0" borderId="0" xfId="5" applyFont="1" applyFill="1" applyAlignment="1">
      <alignment horizontal="center" vertical="center" wrapText="1"/>
    </xf>
    <xf numFmtId="0" fontId="16" fillId="5" borderId="2" xfId="0" applyFont="1" applyFill="1" applyBorder="1" applyAlignment="1">
      <alignment horizontal="center" vertical="center" wrapText="1"/>
    </xf>
    <xf numFmtId="0" fontId="4" fillId="0" borderId="0" xfId="5" applyFont="1" applyFill="1" applyBorder="1" applyAlignment="1">
      <alignment vertical="center" wrapText="1"/>
    </xf>
    <xf numFmtId="0" fontId="4" fillId="0" borderId="0" xfId="5" applyFont="1" applyFill="1" applyBorder="1" applyAlignment="1">
      <alignment horizontal="center" vertical="center" wrapText="1"/>
    </xf>
    <xf numFmtId="0" fontId="11" fillId="0" borderId="0" xfId="5" applyFont="1" applyFill="1" applyBorder="1" applyAlignment="1">
      <alignment horizontal="center" vertical="center" wrapText="1"/>
    </xf>
    <xf numFmtId="0" fontId="4" fillId="0" borderId="1" xfId="5" applyNumberFormat="1" applyFont="1" applyFill="1" applyBorder="1" applyAlignment="1">
      <alignment horizontal="center" vertical="center" wrapText="1"/>
    </xf>
    <xf numFmtId="9" fontId="0" fillId="0" borderId="0" xfId="6" applyFont="1"/>
    <xf numFmtId="9" fontId="0" fillId="0" borderId="0" xfId="0" applyNumberFormat="1"/>
    <xf numFmtId="0" fontId="24" fillId="0" borderId="0" xfId="0" applyFont="1" applyFill="1" applyAlignment="1">
      <alignment horizontal="center" vertical="center"/>
    </xf>
    <xf numFmtId="0" fontId="25" fillId="0" borderId="0" xfId="4" applyFont="1" applyFill="1" applyAlignment="1">
      <alignment horizontal="center" vertical="center"/>
    </xf>
    <xf numFmtId="0" fontId="23" fillId="0" borderId="0" xfId="0" applyFont="1" applyFill="1" applyAlignment="1">
      <alignment horizontal="left" vertical="top" wrapText="1"/>
    </xf>
    <xf numFmtId="0" fontId="23" fillId="0" borderId="0" xfId="0" applyFont="1" applyFill="1" applyAlignment="1">
      <alignment horizontal="center" vertical="center"/>
    </xf>
    <xf numFmtId="0" fontId="4" fillId="0" borderId="0" xfId="5" applyFont="1" applyFill="1" applyAlignment="1">
      <alignment vertical="center" wrapText="1"/>
    </xf>
    <xf numFmtId="0" fontId="11" fillId="0" borderId="0" xfId="5" applyFont="1" applyFill="1" applyAlignment="1">
      <alignment horizontal="center" vertical="center" wrapText="1"/>
    </xf>
    <xf numFmtId="0" fontId="11" fillId="0" borderId="1" xfId="5" applyNumberFormat="1" applyFont="1" applyFill="1" applyBorder="1" applyAlignment="1">
      <alignment horizontal="center" vertical="center" wrapText="1"/>
    </xf>
    <xf numFmtId="0" fontId="27" fillId="7" borderId="0" xfId="2" applyFont="1" applyFill="1" applyBorder="1" applyAlignment="1">
      <alignment horizontal="center" vertical="center" wrapText="1"/>
    </xf>
    <xf numFmtId="0" fontId="1" fillId="0" borderId="0" xfId="0" applyFont="1"/>
    <xf numFmtId="0" fontId="1" fillId="0" borderId="0" xfId="5" applyFont="1" applyBorder="1" applyAlignment="1">
      <alignment vertical="center" wrapText="1"/>
    </xf>
    <xf numFmtId="0" fontId="1" fillId="0" borderId="0" xfId="5" applyFont="1" applyBorder="1" applyAlignment="1">
      <alignment horizontal="center" vertical="center" wrapText="1"/>
    </xf>
    <xf numFmtId="0" fontId="26" fillId="0" borderId="0" xfId="5" applyFont="1" applyBorder="1" applyAlignment="1">
      <alignment horizontal="center" vertical="center" wrapText="1"/>
    </xf>
    <xf numFmtId="0" fontId="1" fillId="0" borderId="0" xfId="0" applyFont="1" applyFill="1" applyAlignment="1">
      <alignment horizontal="left" vertical="top" wrapText="1"/>
    </xf>
    <xf numFmtId="0" fontId="1" fillId="0" borderId="0" xfId="0"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left" vertical="top" wrapText="1"/>
    </xf>
    <xf numFmtId="0" fontId="30" fillId="0" borderId="0" xfId="0" applyFont="1" applyFill="1" applyAlignment="1">
      <alignment horizontal="left" vertical="top" wrapText="1"/>
    </xf>
    <xf numFmtId="0" fontId="1" fillId="0" borderId="0" xfId="5" applyFont="1" applyFill="1" applyBorder="1" applyAlignment="1">
      <alignment vertical="center" wrapText="1"/>
    </xf>
    <xf numFmtId="0" fontId="1" fillId="0" borderId="0" xfId="5" applyFont="1" applyFill="1" applyBorder="1" applyAlignment="1">
      <alignment horizontal="center" vertical="center" wrapText="1"/>
    </xf>
    <xf numFmtId="0" fontId="26" fillId="0" borderId="0" xfId="5" applyFont="1" applyFill="1" applyBorder="1" applyAlignment="1">
      <alignment horizontal="center" vertical="center" wrapText="1"/>
    </xf>
    <xf numFmtId="0" fontId="31" fillId="0" borderId="0" xfId="0" applyFont="1" applyFill="1" applyAlignment="1">
      <alignment horizontal="left" vertical="top" wrapText="1"/>
    </xf>
    <xf numFmtId="0" fontId="32" fillId="0" borderId="0" xfId="0" applyFont="1" applyFill="1" applyAlignment="1">
      <alignment horizontal="left" vertical="top" wrapText="1"/>
    </xf>
    <xf numFmtId="0" fontId="33" fillId="0" borderId="0" xfId="0" applyFont="1" applyFill="1" applyAlignment="1">
      <alignment horizontal="left" vertical="top" wrapText="1"/>
    </xf>
    <xf numFmtId="0" fontId="34" fillId="0" borderId="0" xfId="0" applyFont="1" applyFill="1" applyAlignment="1">
      <alignment horizontal="left" vertical="top" wrapText="1"/>
    </xf>
    <xf numFmtId="0" fontId="35" fillId="0" borderId="0" xfId="0" applyFont="1" applyFill="1" applyAlignment="1">
      <alignment horizontal="left" vertical="top" wrapText="1"/>
    </xf>
    <xf numFmtId="16" fontId="1" fillId="0" borderId="0" xfId="0" applyNumberFormat="1" applyFont="1" applyFill="1" applyAlignment="1">
      <alignment horizontal="center" vertical="center"/>
    </xf>
    <xf numFmtId="0" fontId="36" fillId="0" borderId="0" xfId="0" applyFont="1" applyFill="1" applyAlignment="1">
      <alignment horizontal="left" vertical="top" wrapText="1"/>
    </xf>
    <xf numFmtId="0" fontId="1" fillId="6" borderId="0" xfId="0" applyFont="1" applyFill="1"/>
    <xf numFmtId="0" fontId="1" fillId="0" borderId="0" xfId="0" applyFont="1" applyFill="1" applyAlignment="1">
      <alignment horizontal="left" vertical="center" wrapText="1"/>
    </xf>
    <xf numFmtId="0" fontId="1" fillId="0" borderId="0" xfId="0" applyFont="1" applyFill="1" applyAlignment="1">
      <alignment horizontal="center" vertical="center" wrapText="1"/>
    </xf>
  </cellXfs>
  <cellStyles count="174">
    <cellStyle name="Bad" xfId="4" builtinId="27"/>
    <cellStyle name="Followed Hyperlink" xfId="3"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Good" xfId="2" builtinId="26"/>
    <cellStyle name="Hyperlink" xfId="1" builtinId="8"/>
    <cellStyle name="Normal" xfId="0" builtinId="0"/>
    <cellStyle name="Normal 2" xfId="5"/>
    <cellStyle name="Percent" xfId="6" builtinId="5"/>
  </cellStyles>
  <dxfs count="50">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dxf>
    <dxf>
      <font>
        <strike val="0"/>
        <outline val="0"/>
        <shadow val="0"/>
        <vertAlign val="baseline"/>
        <sz val="12"/>
        <name val="Calibri"/>
        <scheme val="minor"/>
      </font>
    </dxf>
    <dxf>
      <font>
        <b val="0"/>
        <i/>
        <strike val="0"/>
        <condense val="0"/>
        <extend val="0"/>
        <outline val="0"/>
        <shadow val="0"/>
        <u val="none"/>
        <vertAlign val="baseline"/>
        <sz val="12"/>
        <color theme="1"/>
        <name val="Calibri"/>
        <scheme val="minor"/>
      </font>
      <fill>
        <patternFill patternType="solid">
          <fgColor indexed="64"/>
          <bgColor theme="6" tint="0.39997558519241921"/>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rgb="FF9C0006"/>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0"/>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right/>
        <top style="thin">
          <color theme="4"/>
        </top>
        <bottom/>
        <vertical/>
        <horizontal/>
      </border>
    </dxf>
    <dxf>
      <font>
        <b/>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center" textRotation="0" wrapText="1" indent="0" justifyLastLine="0" shrinkToFit="0" readingOrder="0"/>
    </dxf>
    <dxf>
      <font>
        <strike val="0"/>
        <outline val="0"/>
        <shadow val="0"/>
        <vertAlign val="baseline"/>
        <sz val="10"/>
        <name val="Calibri"/>
        <scheme val="minor"/>
      </font>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solid">
          <fgColor indexed="64"/>
          <bgColor rgb="FFA9D08E"/>
        </patternFill>
      </fill>
      <alignment horizontal="center" vertical="center" textRotation="0" wrapText="1" indent="0" justifyLastLine="0" shrinkToFit="0" readingOrder="0"/>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[Final Undergrad Programs - 112518.xlsx]Analysis!PivotTable3</c:name>
    <c:fmtId val="1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2"/>
          </a:solidFill>
          <a:ln>
            <a:noFill/>
          </a:ln>
          <a:effectLst/>
        </c:spPr>
        <c:marker>
          <c:symbol val="none"/>
        </c:marker>
      </c:pivotFmt>
      <c:pivotFmt>
        <c:idx val="13"/>
        <c:spPr>
          <a:solidFill>
            <a:schemeClr val="accent3"/>
          </a:solidFill>
          <a:ln>
            <a:noFill/>
          </a:ln>
          <a:effectLst/>
        </c:spPr>
        <c:marker>
          <c:symbol val="none"/>
        </c:marker>
      </c:pivotFmt>
      <c:pivotFmt>
        <c:idx val="14"/>
        <c:spPr>
          <a:solidFill>
            <a:schemeClr val="accent4"/>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6"/>
          </a:solidFill>
          <a:ln>
            <a:noFill/>
          </a:ln>
          <a:effectLst/>
        </c:spPr>
        <c:marker>
          <c:symbol val="none"/>
        </c:marker>
      </c:pivotFmt>
      <c:pivotFmt>
        <c:idx val="17"/>
        <c:spPr>
          <a:solidFill>
            <a:schemeClr val="accent1">
              <a:lumMod val="60000"/>
            </a:schemeClr>
          </a:solidFill>
          <a:ln>
            <a:noFill/>
          </a:ln>
          <a:effectLst/>
        </c:spPr>
        <c:marker>
          <c:symbol val="none"/>
        </c:marker>
      </c:pivotFmt>
      <c:pivotFmt>
        <c:idx val="18"/>
        <c:spPr>
          <a:solidFill>
            <a:schemeClr val="accent2">
              <a:lumMod val="60000"/>
            </a:schemeClr>
          </a:solidFill>
          <a:ln>
            <a:noFill/>
          </a:ln>
          <a:effectLst/>
        </c:spPr>
        <c:marker>
          <c:symbol val="none"/>
        </c:marker>
      </c:pivotFmt>
      <c:pivotFmt>
        <c:idx val="19"/>
        <c:spPr>
          <a:solidFill>
            <a:schemeClr val="accent3">
              <a:lumMod val="60000"/>
            </a:schemeClr>
          </a:solidFill>
          <a:ln>
            <a:noFill/>
          </a:ln>
          <a:effectLst/>
        </c:spPr>
        <c:marker>
          <c:symbol val="none"/>
        </c:marker>
      </c:pivotFmt>
      <c:pivotFmt>
        <c:idx val="20"/>
        <c:spPr>
          <a:solidFill>
            <a:schemeClr val="accent4">
              <a:lumMod val="60000"/>
            </a:schemeClr>
          </a:solidFill>
          <a:ln>
            <a:noFill/>
          </a:ln>
          <a:effectLst/>
        </c:spPr>
        <c:marker>
          <c:symbol val="none"/>
        </c:marker>
      </c:pivotFmt>
      <c:pivotFmt>
        <c:idx val="21"/>
        <c:spPr>
          <a:solidFill>
            <a:schemeClr val="accent5">
              <a:lumMod val="60000"/>
            </a:schemeClr>
          </a:solidFill>
          <a:ln>
            <a:noFill/>
          </a:ln>
          <a:effectLst/>
        </c:spPr>
        <c:marker>
          <c:symbol val="none"/>
        </c:marker>
      </c:pivotFmt>
    </c:pivotFmts>
    <c:plotArea>
      <c:layout/>
      <c:barChart>
        <c:barDir val="col"/>
        <c:grouping val="clustered"/>
        <c:varyColors val="0"/>
        <c:ser>
          <c:idx val="0"/>
          <c:order val="0"/>
          <c:tx>
            <c:strRef>
              <c:f>Analysis!$B$20:$B$21</c:f>
              <c:strCache>
                <c:ptCount val="1"/>
                <c:pt idx="0">
                  <c:v>Count of Engineering/Design2</c:v>
                </c:pt>
              </c:strCache>
            </c:strRef>
          </c:tx>
          <c:spPr>
            <a:solidFill>
              <a:schemeClr val="accent1"/>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Analysis!$B$22:$B$30</c:f>
              <c:numCache>
                <c:formatCode>General</c:formatCode>
                <c:ptCount val="8"/>
                <c:pt idx="1">
                  <c:v>2.0</c:v>
                </c:pt>
                <c:pt idx="2">
                  <c:v>267.0</c:v>
                </c:pt>
                <c:pt idx="3">
                  <c:v>13.0</c:v>
                </c:pt>
                <c:pt idx="4">
                  <c:v>15.0</c:v>
                </c:pt>
                <c:pt idx="6">
                  <c:v>1.0</c:v>
                </c:pt>
                <c:pt idx="7">
                  <c:v>193.0</c:v>
                </c:pt>
              </c:numCache>
            </c:numRef>
          </c:val>
          <c:extLst xmlns:c16r2="http://schemas.microsoft.com/office/drawing/2015/06/chart">
            <c:ext xmlns:c16="http://schemas.microsoft.com/office/drawing/2014/chart" uri="{C3380CC4-5D6E-409C-BE32-E72D297353CC}">
              <c16:uniqueId val="{00000000-8A3B-984A-9C2C-63A4708FF048}"/>
            </c:ext>
          </c:extLst>
        </c:ser>
        <c:ser>
          <c:idx val="1"/>
          <c:order val="1"/>
          <c:tx>
            <c:strRef>
              <c:f>Analysis!$C$20:$C$21</c:f>
              <c:strCache>
                <c:ptCount val="1"/>
                <c:pt idx="0">
                  <c:v>Count of Safety </c:v>
                </c:pt>
              </c:strCache>
            </c:strRef>
          </c:tx>
          <c:spPr>
            <a:solidFill>
              <a:schemeClr val="accent2"/>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Analysis!$C$22:$C$30</c:f>
              <c:numCache>
                <c:formatCode>General</c:formatCode>
                <c:ptCount val="8"/>
                <c:pt idx="2">
                  <c:v>9.0</c:v>
                </c:pt>
                <c:pt idx="4">
                  <c:v>1.0</c:v>
                </c:pt>
                <c:pt idx="7">
                  <c:v>12.0</c:v>
                </c:pt>
              </c:numCache>
            </c:numRef>
          </c:val>
          <c:extLst xmlns:c16r2="http://schemas.microsoft.com/office/drawing/2015/06/chart">
            <c:ext xmlns:c16="http://schemas.microsoft.com/office/drawing/2014/chart" uri="{C3380CC4-5D6E-409C-BE32-E72D297353CC}">
              <c16:uniqueId val="{00000001-8A3B-984A-9C2C-63A4708FF048}"/>
            </c:ext>
          </c:extLst>
        </c:ser>
        <c:ser>
          <c:idx val="2"/>
          <c:order val="2"/>
          <c:tx>
            <c:strRef>
              <c:f>Analysis!$D$20:$D$21</c:f>
              <c:strCache>
                <c:ptCount val="1"/>
                <c:pt idx="0">
                  <c:v>Count of Operations</c:v>
                </c:pt>
              </c:strCache>
            </c:strRef>
          </c:tx>
          <c:spPr>
            <a:solidFill>
              <a:schemeClr val="accent3"/>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Analysis!$D$22:$D$30</c:f>
              <c:numCache>
                <c:formatCode>General</c:formatCode>
                <c:ptCount val="8"/>
                <c:pt idx="0">
                  <c:v>1.0</c:v>
                </c:pt>
                <c:pt idx="1">
                  <c:v>5.0</c:v>
                </c:pt>
                <c:pt idx="2">
                  <c:v>27.0</c:v>
                </c:pt>
                <c:pt idx="3">
                  <c:v>2.0</c:v>
                </c:pt>
                <c:pt idx="4">
                  <c:v>8.0</c:v>
                </c:pt>
                <c:pt idx="5">
                  <c:v>1.0</c:v>
                </c:pt>
                <c:pt idx="6">
                  <c:v>1.0</c:v>
                </c:pt>
                <c:pt idx="7">
                  <c:v>73.0</c:v>
                </c:pt>
              </c:numCache>
            </c:numRef>
          </c:val>
          <c:extLst xmlns:c16r2="http://schemas.microsoft.com/office/drawing/2015/06/chart">
            <c:ext xmlns:c16="http://schemas.microsoft.com/office/drawing/2014/chart" uri="{C3380CC4-5D6E-409C-BE32-E72D297353CC}">
              <c16:uniqueId val="{00000002-8A3B-984A-9C2C-63A4708FF048}"/>
            </c:ext>
          </c:extLst>
        </c:ser>
        <c:ser>
          <c:idx val="3"/>
          <c:order val="3"/>
          <c:tx>
            <c:strRef>
              <c:f>Analysis!$E$20:$E$21</c:f>
              <c:strCache>
                <c:ptCount val="1"/>
                <c:pt idx="0">
                  <c:v>Count of Planning</c:v>
                </c:pt>
              </c:strCache>
            </c:strRef>
          </c:tx>
          <c:spPr>
            <a:solidFill>
              <a:schemeClr val="accent4"/>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Analysis!$E$22:$E$30</c:f>
              <c:numCache>
                <c:formatCode>General</c:formatCode>
                <c:ptCount val="8"/>
                <c:pt idx="0">
                  <c:v>1.0</c:v>
                </c:pt>
                <c:pt idx="1">
                  <c:v>5.0</c:v>
                </c:pt>
                <c:pt idx="2">
                  <c:v>92.0</c:v>
                </c:pt>
                <c:pt idx="3">
                  <c:v>12.0</c:v>
                </c:pt>
                <c:pt idx="4">
                  <c:v>1.0</c:v>
                </c:pt>
                <c:pt idx="7">
                  <c:v>8.0</c:v>
                </c:pt>
              </c:numCache>
            </c:numRef>
          </c:val>
          <c:extLst xmlns:c16r2="http://schemas.microsoft.com/office/drawing/2015/06/chart">
            <c:ext xmlns:c16="http://schemas.microsoft.com/office/drawing/2014/chart" uri="{C3380CC4-5D6E-409C-BE32-E72D297353CC}">
              <c16:uniqueId val="{00000003-8A3B-984A-9C2C-63A4708FF048}"/>
            </c:ext>
          </c:extLst>
        </c:ser>
        <c:ser>
          <c:idx val="4"/>
          <c:order val="4"/>
          <c:tx>
            <c:strRef>
              <c:f>Analysis!$F$20:$F$21</c:f>
              <c:strCache>
                <c:ptCount val="1"/>
                <c:pt idx="0">
                  <c:v>Count of Network or System Analysis</c:v>
                </c:pt>
              </c:strCache>
            </c:strRef>
          </c:tx>
          <c:spPr>
            <a:solidFill>
              <a:schemeClr val="accent5"/>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Analysis!$F$22:$F$30</c:f>
              <c:numCache>
                <c:formatCode>General</c:formatCode>
                <c:ptCount val="8"/>
                <c:pt idx="0">
                  <c:v>2.0</c:v>
                </c:pt>
                <c:pt idx="2">
                  <c:v>42.0</c:v>
                </c:pt>
                <c:pt idx="3">
                  <c:v>1.0</c:v>
                </c:pt>
                <c:pt idx="7">
                  <c:v>3.0</c:v>
                </c:pt>
              </c:numCache>
            </c:numRef>
          </c:val>
          <c:extLst xmlns:c16r2="http://schemas.microsoft.com/office/drawing/2015/06/chart">
            <c:ext xmlns:c16="http://schemas.microsoft.com/office/drawing/2014/chart" uri="{C3380CC4-5D6E-409C-BE32-E72D297353CC}">
              <c16:uniqueId val="{00000004-8A3B-984A-9C2C-63A4708FF048}"/>
            </c:ext>
          </c:extLst>
        </c:ser>
        <c:ser>
          <c:idx val="5"/>
          <c:order val="5"/>
          <c:tx>
            <c:strRef>
              <c:f>Analysis!$G$20:$G$21</c:f>
              <c:strCache>
                <c:ptCount val="1"/>
                <c:pt idx="0">
                  <c:v>Count of Data Analysis/ Statistics</c:v>
                </c:pt>
              </c:strCache>
            </c:strRef>
          </c:tx>
          <c:spPr>
            <a:solidFill>
              <a:schemeClr val="accent6"/>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Analysis!$G$22:$G$30</c:f>
              <c:numCache>
                <c:formatCode>General</c:formatCode>
                <c:ptCount val="8"/>
                <c:pt idx="2">
                  <c:v>21.0</c:v>
                </c:pt>
                <c:pt idx="7">
                  <c:v>4.0</c:v>
                </c:pt>
              </c:numCache>
            </c:numRef>
          </c:val>
          <c:extLst xmlns:c16r2="http://schemas.microsoft.com/office/drawing/2015/06/chart">
            <c:ext xmlns:c16="http://schemas.microsoft.com/office/drawing/2014/chart" uri="{C3380CC4-5D6E-409C-BE32-E72D297353CC}">
              <c16:uniqueId val="{00000005-8A3B-984A-9C2C-63A4708FF048}"/>
            </c:ext>
          </c:extLst>
        </c:ser>
        <c:ser>
          <c:idx val="6"/>
          <c:order val="6"/>
          <c:tx>
            <c:strRef>
              <c:f>Analysis!$H$20:$H$21</c:f>
              <c:strCache>
                <c:ptCount val="1"/>
                <c:pt idx="0">
                  <c:v>Count of ITS</c:v>
                </c:pt>
              </c:strCache>
            </c:strRef>
          </c:tx>
          <c:spPr>
            <a:solidFill>
              <a:schemeClr val="accent1">
                <a:lumMod val="60000"/>
              </a:schemeClr>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Analysis!$H$22:$H$30</c:f>
              <c:numCache>
                <c:formatCode>General</c:formatCode>
                <c:ptCount val="8"/>
                <c:pt idx="2">
                  <c:v>15.0</c:v>
                </c:pt>
                <c:pt idx="7">
                  <c:v>1.0</c:v>
                </c:pt>
              </c:numCache>
            </c:numRef>
          </c:val>
          <c:extLst xmlns:c16r2="http://schemas.microsoft.com/office/drawing/2015/06/chart">
            <c:ext xmlns:c16="http://schemas.microsoft.com/office/drawing/2014/chart" uri="{C3380CC4-5D6E-409C-BE32-E72D297353CC}">
              <c16:uniqueId val="{00000006-8A3B-984A-9C2C-63A4708FF048}"/>
            </c:ext>
          </c:extLst>
        </c:ser>
        <c:ser>
          <c:idx val="7"/>
          <c:order val="7"/>
          <c:tx>
            <c:strRef>
              <c:f>Analysis!$I$20:$I$21</c:f>
              <c:strCache>
                <c:ptCount val="1"/>
                <c:pt idx="0">
                  <c:v>Count of Demand Modeling/ Simulation</c:v>
                </c:pt>
              </c:strCache>
            </c:strRef>
          </c:tx>
          <c:spPr>
            <a:solidFill>
              <a:schemeClr val="accent2">
                <a:lumMod val="60000"/>
              </a:schemeClr>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Analysis!$I$22:$I$30</c:f>
              <c:numCache>
                <c:formatCode>General</c:formatCode>
                <c:ptCount val="8"/>
                <c:pt idx="2">
                  <c:v>23.0</c:v>
                </c:pt>
                <c:pt idx="7">
                  <c:v>7.0</c:v>
                </c:pt>
              </c:numCache>
            </c:numRef>
          </c:val>
          <c:extLst xmlns:c16r2="http://schemas.microsoft.com/office/drawing/2015/06/chart">
            <c:ext xmlns:c16="http://schemas.microsoft.com/office/drawing/2014/chart" uri="{C3380CC4-5D6E-409C-BE32-E72D297353CC}">
              <c16:uniqueId val="{00000007-8A3B-984A-9C2C-63A4708FF048}"/>
            </c:ext>
          </c:extLst>
        </c:ser>
        <c:ser>
          <c:idx val="8"/>
          <c:order val="8"/>
          <c:tx>
            <c:strRef>
              <c:f>Analysis!$J$20:$J$21</c:f>
              <c:strCache>
                <c:ptCount val="1"/>
                <c:pt idx="0">
                  <c:v>Count of Economics or Policy</c:v>
                </c:pt>
              </c:strCache>
            </c:strRef>
          </c:tx>
          <c:spPr>
            <a:solidFill>
              <a:schemeClr val="accent3">
                <a:lumMod val="60000"/>
              </a:schemeClr>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Analysis!$J$22:$J$30</c:f>
              <c:numCache>
                <c:formatCode>General</c:formatCode>
                <c:ptCount val="8"/>
                <c:pt idx="2">
                  <c:v>22.0</c:v>
                </c:pt>
                <c:pt idx="4">
                  <c:v>1.0</c:v>
                </c:pt>
              </c:numCache>
            </c:numRef>
          </c:val>
          <c:extLst xmlns:c16r2="http://schemas.microsoft.com/office/drawing/2015/06/chart">
            <c:ext xmlns:c16="http://schemas.microsoft.com/office/drawing/2014/chart" uri="{C3380CC4-5D6E-409C-BE32-E72D297353CC}">
              <c16:uniqueId val="{00000008-8A3B-984A-9C2C-63A4708FF048}"/>
            </c:ext>
          </c:extLst>
        </c:ser>
        <c:ser>
          <c:idx val="9"/>
          <c:order val="9"/>
          <c:tx>
            <c:strRef>
              <c:f>Analysis!$K$20:$K$21</c:f>
              <c:strCache>
                <c:ptCount val="1"/>
                <c:pt idx="0">
                  <c:v>Count of GIS</c:v>
                </c:pt>
              </c:strCache>
            </c:strRef>
          </c:tx>
          <c:spPr>
            <a:solidFill>
              <a:schemeClr val="accent4">
                <a:lumMod val="60000"/>
              </a:schemeClr>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Analysis!$K$22:$K$30</c:f>
              <c:numCache>
                <c:formatCode>General</c:formatCode>
                <c:ptCount val="8"/>
                <c:pt idx="2">
                  <c:v>20.0</c:v>
                </c:pt>
              </c:numCache>
            </c:numRef>
          </c:val>
          <c:extLst xmlns:c16r2="http://schemas.microsoft.com/office/drawing/2015/06/chart">
            <c:ext xmlns:c16="http://schemas.microsoft.com/office/drawing/2014/chart" uri="{C3380CC4-5D6E-409C-BE32-E72D297353CC}">
              <c16:uniqueId val="{00000009-8A3B-984A-9C2C-63A4708FF048}"/>
            </c:ext>
          </c:extLst>
        </c:ser>
        <c:ser>
          <c:idx val="10"/>
          <c:order val="10"/>
          <c:tx>
            <c:strRef>
              <c:f>Analysis!$L$20:$L$21</c:f>
              <c:strCache>
                <c:ptCount val="1"/>
                <c:pt idx="0">
                  <c:v>Count of Engineering/Design</c:v>
                </c:pt>
              </c:strCache>
            </c:strRef>
          </c:tx>
          <c:spPr>
            <a:solidFill>
              <a:schemeClr val="accent5">
                <a:lumMod val="60000"/>
              </a:schemeClr>
            </a:solidFill>
            <a:ln>
              <a:noFill/>
            </a:ln>
            <a:effectLst/>
          </c:spPr>
          <c:invertIfNegative val="0"/>
          <c:dLbls>
            <c:delete val="1"/>
          </c:dLbls>
          <c:cat>
            <c:strRef>
              <c:f>Analysis!$A$22:$A$30</c:f>
              <c:strCache>
                <c:ptCount val="8"/>
                <c:pt idx="0">
                  <c:v>Freight</c:v>
                </c:pt>
                <c:pt idx="1">
                  <c:v>Transit</c:v>
                </c:pt>
                <c:pt idx="2">
                  <c:v>Multimodal</c:v>
                </c:pt>
                <c:pt idx="3">
                  <c:v>Air</c:v>
                </c:pt>
                <c:pt idx="4">
                  <c:v>Rail</c:v>
                </c:pt>
                <c:pt idx="5">
                  <c:v>Maritime</c:v>
                </c:pt>
                <c:pt idx="6">
                  <c:v>Pipeline</c:v>
                </c:pt>
                <c:pt idx="7">
                  <c:v>Road</c:v>
                </c:pt>
              </c:strCache>
            </c:strRef>
          </c:cat>
          <c:val>
            <c:numRef>
              <c:f>Analysis!$L$22:$L$30</c:f>
              <c:numCache>
                <c:formatCode>General</c:formatCode>
                <c:ptCount val="8"/>
                <c:pt idx="1">
                  <c:v>2.0</c:v>
                </c:pt>
                <c:pt idx="2">
                  <c:v>267.0</c:v>
                </c:pt>
                <c:pt idx="3">
                  <c:v>13.0</c:v>
                </c:pt>
                <c:pt idx="4">
                  <c:v>15.0</c:v>
                </c:pt>
                <c:pt idx="6">
                  <c:v>1.0</c:v>
                </c:pt>
                <c:pt idx="7">
                  <c:v>193.0</c:v>
                </c:pt>
              </c:numCache>
            </c:numRef>
          </c:val>
          <c:extLst xmlns:c16r2="http://schemas.microsoft.com/office/drawing/2015/06/chart">
            <c:ext xmlns:c16="http://schemas.microsoft.com/office/drawing/2014/chart" uri="{C3380CC4-5D6E-409C-BE32-E72D297353CC}">
              <c16:uniqueId val="{0000000A-8A3B-984A-9C2C-63A4708FF048}"/>
            </c:ext>
          </c:extLst>
        </c:ser>
        <c:dLbls>
          <c:dLblPos val="outEnd"/>
          <c:showLegendKey val="0"/>
          <c:showVal val="1"/>
          <c:showCatName val="0"/>
          <c:showSerName val="0"/>
          <c:showPercent val="0"/>
          <c:showBubbleSize val="0"/>
        </c:dLbls>
        <c:gapWidth val="219"/>
        <c:overlap val="-27"/>
        <c:axId val="-2011894984"/>
        <c:axId val="-2001558952"/>
      </c:barChart>
      <c:catAx>
        <c:axId val="-2011894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1558952"/>
        <c:crosses val="autoZero"/>
        <c:auto val="1"/>
        <c:lblAlgn val="ctr"/>
        <c:lblOffset val="100"/>
        <c:noMultiLvlLbl val="0"/>
      </c:catAx>
      <c:valAx>
        <c:axId val="-2001558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1189498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Course</a:t>
            </a:r>
            <a:r>
              <a:rPr lang="en-US" baseline="0"/>
              <a:t> Modal Focus</a:t>
            </a:r>
            <a:endParaRPr lang="en-US"/>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Analysis!$E$2:$E$10</c:f>
              <c:strCache>
                <c:ptCount val="9"/>
                <c:pt idx="0">
                  <c:v>Course Topic Distribution</c:v>
                </c:pt>
                <c:pt idx="1">
                  <c:v>Freight</c:v>
                </c:pt>
                <c:pt idx="2">
                  <c:v>Transit</c:v>
                </c:pt>
                <c:pt idx="3">
                  <c:v>Multimodal</c:v>
                </c:pt>
                <c:pt idx="4">
                  <c:v>Air</c:v>
                </c:pt>
                <c:pt idx="5">
                  <c:v>Rail</c:v>
                </c:pt>
                <c:pt idx="6">
                  <c:v>Maritime</c:v>
                </c:pt>
                <c:pt idx="7">
                  <c:v>Pipeline</c:v>
                </c:pt>
                <c:pt idx="8">
                  <c:v>Road</c:v>
                </c:pt>
              </c:strCache>
            </c:strRef>
          </c:cat>
          <c:val>
            <c:numRef>
              <c:f>Analysis!$F$2:$F$10</c:f>
              <c:numCache>
                <c:formatCode>0%</c:formatCode>
                <c:ptCount val="9"/>
                <c:pt idx="1">
                  <c:v>0.00645994832041343</c:v>
                </c:pt>
                <c:pt idx="2">
                  <c:v>0.0193798449612403</c:v>
                </c:pt>
                <c:pt idx="3">
                  <c:v>0.587855297157623</c:v>
                </c:pt>
                <c:pt idx="4">
                  <c:v>0.0245478036175711</c:v>
                </c:pt>
                <c:pt idx="5">
                  <c:v>0.0322997416020672</c:v>
                </c:pt>
                <c:pt idx="6">
                  <c:v>0.00258397932816537</c:v>
                </c:pt>
                <c:pt idx="7">
                  <c:v>0.00129198966408269</c:v>
                </c:pt>
                <c:pt idx="8">
                  <c:v>0.325581395348837</c:v>
                </c:pt>
              </c:numCache>
            </c:numRef>
          </c:val>
          <c:extLst xmlns:c16r2="http://schemas.microsoft.com/office/drawing/2015/06/chart">
            <c:ext xmlns:c16="http://schemas.microsoft.com/office/drawing/2014/chart" uri="{C3380CC4-5D6E-409C-BE32-E72D297353CC}">
              <c16:uniqueId val="{00000000-630F-D149-B648-079F1860B94F}"/>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Course Topic Distribution</a:t>
            </a:r>
          </a:p>
        </c:rich>
      </c:tx>
      <c:layout/>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Analysis!$C$32:$C$40</c:f>
              <c:strCache>
                <c:ptCount val="8"/>
                <c:pt idx="0">
                  <c:v>Engineering/Design</c:v>
                </c:pt>
                <c:pt idx="1">
                  <c:v>Safety</c:v>
                </c:pt>
                <c:pt idx="2">
                  <c:v>Operations</c:v>
                </c:pt>
                <c:pt idx="3">
                  <c:v>Planning</c:v>
                </c:pt>
                <c:pt idx="4">
                  <c:v>Network/Sys Analysis</c:v>
                </c:pt>
                <c:pt idx="5">
                  <c:v>Data Management</c:v>
                </c:pt>
                <c:pt idx="6">
                  <c:v>Technologies/Applications</c:v>
                </c:pt>
                <c:pt idx="7">
                  <c:v>Economics or Policy</c:v>
                </c:pt>
              </c:strCache>
            </c:strRef>
          </c:cat>
          <c:val>
            <c:numRef>
              <c:f>Analysis!$D$32:$D$40</c:f>
              <c:numCache>
                <c:formatCode>0%</c:formatCode>
                <c:ptCount val="9"/>
                <c:pt idx="0">
                  <c:v>0.634366925064599</c:v>
                </c:pt>
                <c:pt idx="1">
                  <c:v>0.0284237726098191</c:v>
                </c:pt>
                <c:pt idx="2">
                  <c:v>0.152454780361757</c:v>
                </c:pt>
                <c:pt idx="3">
                  <c:v>0.15374677002584</c:v>
                </c:pt>
                <c:pt idx="4">
                  <c:v>0.062015503875969</c:v>
                </c:pt>
                <c:pt idx="5">
                  <c:v>0.0322997416020672</c:v>
                </c:pt>
                <c:pt idx="6">
                  <c:v>0.0852713178294573</c:v>
                </c:pt>
                <c:pt idx="7">
                  <c:v>0.0297157622739018</c:v>
                </c:pt>
              </c:numCache>
            </c:numRef>
          </c:val>
          <c:extLst xmlns:c16r2="http://schemas.microsoft.com/office/drawing/2015/06/chart">
            <c:ext xmlns:c16="http://schemas.microsoft.com/office/drawing/2014/chart" uri="{C3380CC4-5D6E-409C-BE32-E72D297353CC}">
              <c16:uniqueId val="{00000000-2D46-7140-848A-5B756ACC9140}"/>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107</xdr:row>
      <xdr:rowOff>0</xdr:rowOff>
    </xdr:from>
    <xdr:to>
      <xdr:col>14</xdr:col>
      <xdr:colOff>509577</xdr:colOff>
      <xdr:row>126</xdr:row>
      <xdr:rowOff>2457</xdr:rowOff>
    </xdr:to>
    <xdr:graphicFrame macro="">
      <xdr:nvGraphicFramePr>
        <xdr:cNvPr id="5" name="Chart 4">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1800086</xdr:colOff>
      <xdr:row>1</xdr:row>
      <xdr:rowOff>19878</xdr:rowOff>
    </xdr:from>
    <xdr:to>
      <xdr:col>20</xdr:col>
      <xdr:colOff>254000</xdr:colOff>
      <xdr:row>21</xdr:row>
      <xdr:rowOff>154608</xdr:rowOff>
    </xdr:to>
    <xdr:graphicFrame macro="">
      <xdr:nvGraphicFramePr>
        <xdr:cNvPr id="6" name="Chart 5">
          <a:extLst>
            <a:ext uri="{FF2B5EF4-FFF2-40B4-BE49-F238E27FC236}">
              <a16:creationId xmlns=""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585303</xdr:colOff>
      <xdr:row>32</xdr:row>
      <xdr:rowOff>75096</xdr:rowOff>
    </xdr:from>
    <xdr:to>
      <xdr:col>24</xdr:col>
      <xdr:colOff>55218</xdr:colOff>
      <xdr:row>60</xdr:row>
      <xdr:rowOff>66261</xdr:rowOff>
    </xdr:to>
    <xdr:graphicFrame macro="">
      <xdr:nvGraphicFramePr>
        <xdr:cNvPr id="7" name="Chart 6">
          <a:extLst>
            <a:ext uri="{FF2B5EF4-FFF2-40B4-BE49-F238E27FC236}">
              <a16:creationId xmlns=""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tephanie Ivey" refreshedDate="43431.783109953707" createdVersion="5" refreshedVersion="4" minRefreshableVersion="3" recordCount="777">
  <cacheSource type="worksheet">
    <worksheetSource name="Table1"/>
  </cacheSource>
  <cacheFields count="20">
    <cacheField name="College/University" numFmtId="0">
      <sharedItems/>
    </cacheField>
    <cacheField name="State" numFmtId="0">
      <sharedItems count="54">
        <s v="Alabama"/>
        <s v="Texas"/>
        <s v="Arizona"/>
        <s v="Arkansas"/>
        <s v="Idaho"/>
        <s v="Illinois"/>
        <s v="West Virginia"/>
        <s v="Utah"/>
        <s v="Pennsylvania"/>
        <s v="California"/>
        <s v="Pittsburgh"/>
        <s v="Montana"/>
        <s v="Connecticut"/>
        <s v="New York"/>
        <s v="Ohio"/>
        <s v="Colorado"/>
        <s v="Iowa"/>
        <s v="Florida"/>
        <s v="New Jersey"/>
        <s v="Oregon"/>
        <s v="Virginia"/>
        <s v="Georgia"/>
        <s v="Washington"/>
        <s v="Indiana"/>
        <s v="Mississippi"/>
        <s v="Kansas"/>
        <s v="Michigan"/>
        <s v="Tennessee"/>
        <s v="Louisiana"/>
        <s v="Maine"/>
        <s v="Wisconsin"/>
        <s v="Massachusetts"/>
        <s v="Minnesota"/>
        <s v="Missouri"/>
        <s v="Maryland"/>
        <s v="Kentucky"/>
        <s v="New Mexico"/>
        <s v="North Dakota"/>
        <s v="Vermont"/>
        <s v="Oklahoma"/>
        <s v="Puerto Rico"/>
        <s v="Rhode Island"/>
        <s v="South Dakota"/>
        <s v="Philadelphia"/>
        <s v="Washington, D.C."/>
        <s v="Alaska"/>
        <s v="Delaware"/>
        <s v="Hawaii"/>
        <s v="Nebraska"/>
        <s v="Nevada"/>
        <s v="New Hampshire"/>
        <s v="South Carolina"/>
        <s v="Utah "/>
        <s v="Wyoming"/>
      </sharedItems>
    </cacheField>
    <cacheField name="Department" numFmtId="0">
      <sharedItems containsBlank="1"/>
    </cacheField>
    <cacheField name="Course Name" numFmtId="0">
      <sharedItems/>
    </cacheField>
    <cacheField name="Mode" numFmtId="0">
      <sharedItems count="11">
        <s v="Multimodal"/>
        <s v="Road"/>
        <s v="Air"/>
        <s v="Transit"/>
        <s v="Rail"/>
        <s v="Freight"/>
        <s v="Maritime"/>
        <s v="Pipeline"/>
        <s v="Traffic" u="1"/>
        <s v="Transportation" u="1"/>
        <s v="Freight " u="1"/>
      </sharedItems>
    </cacheField>
    <cacheField name="Engineering/Design" numFmtId="0">
      <sharedItems containsBlank="1"/>
    </cacheField>
    <cacheField name="Safety " numFmtId="0">
      <sharedItems containsBlank="1"/>
    </cacheField>
    <cacheField name="Operations" numFmtId="0">
      <sharedItems containsBlank="1"/>
    </cacheField>
    <cacheField name="Planning" numFmtId="0">
      <sharedItems containsBlank="1"/>
    </cacheField>
    <cacheField name="Network or System Analysis" numFmtId="0">
      <sharedItems containsBlank="1"/>
    </cacheField>
    <cacheField name="Data Analysis/ Statistics" numFmtId="0">
      <sharedItems containsBlank="1"/>
    </cacheField>
    <cacheField name="ITS" numFmtId="0">
      <sharedItems containsBlank="1"/>
    </cacheField>
    <cacheField name="Demand Modeling/ Simulation" numFmtId="0">
      <sharedItems containsBlank="1"/>
    </cacheField>
    <cacheField name="Economics or Policy" numFmtId="0">
      <sharedItems containsBlank="1"/>
    </cacheField>
    <cacheField name="GIS" numFmtId="0">
      <sharedItems containsBlank="1"/>
    </cacheField>
    <cacheField name="Description" numFmtId="0">
      <sharedItems containsBlank="1" longText="1"/>
    </cacheField>
    <cacheField name="Credits Earned" numFmtId="0">
      <sharedItems containsBlank="1" containsMixedTypes="1" containsNumber="1" containsInteger="1" minValue="0" maxValue="5"/>
    </cacheField>
    <cacheField name="Website" numFmtId="0">
      <sharedItems containsBlank="1"/>
    </cacheField>
    <cacheField name="Target Audience (Undergrad, Grad)" numFmtId="0">
      <sharedItems containsBlank="1"/>
    </cacheField>
    <cacheField name="Delivery Method (classroom, onlin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77">
  <r>
    <s v="Alabama A&amp;M University"/>
    <x v="0"/>
    <s v="Civil Engineering"/>
    <s v="Transportation Engineering and Design"/>
    <x v="0"/>
    <s v="Engineering/Design"/>
    <m/>
    <m/>
    <m/>
    <m/>
    <m/>
    <m/>
    <m/>
    <m/>
    <m/>
    <m/>
    <n v="3"/>
    <s v="file:///C:/Users/ajjatta/Downloads/CE-Curriculum-Revised-2015.pdf"/>
    <s v="Undergrad"/>
    <s v="Classroom"/>
  </r>
  <r>
    <s v="Alabama A&amp;M University"/>
    <x v="0"/>
    <s v="Civil Engineering"/>
    <s v="Transportation Systems"/>
    <x v="0"/>
    <m/>
    <m/>
    <m/>
    <m/>
    <s v="Network or System Analysis"/>
    <m/>
    <m/>
    <m/>
    <m/>
    <m/>
    <m/>
    <n v="3"/>
    <s v="file:///C:/Users/ajjatta/Downloads/CE-Curriculum-Revised-2015.pdf"/>
    <s v="Undergrad"/>
    <s v="Classroom"/>
  </r>
  <r>
    <s v="Angelo State University"/>
    <x v="1"/>
    <s v="Civil Engineering"/>
    <s v="Geometric Design of Highways"/>
    <x v="1"/>
    <s v="Engineering/Design"/>
    <m/>
    <m/>
    <m/>
    <m/>
    <m/>
    <m/>
    <m/>
    <m/>
    <m/>
    <s v="Students taking this class will study the criteria controlling geometric design of highways including design speed, design volume, vehicle requirements and capacity design standards for different highway types; design of sight distance, alignment, grade; cross-section design; access control, frontage roads; intersection design elements, and design of intersection and exchanges."/>
    <n v="3"/>
    <s v="https://www.angelo.edu/dept/engineering/civil-engineering-courses.php"/>
    <s v="Undergrad"/>
    <s v="Classroom"/>
  </r>
  <r>
    <s v="Angelo State University"/>
    <x v="1"/>
    <s v="Civil Engineering"/>
    <s v="Introduction to Transportation Engineering"/>
    <x v="0"/>
    <s v="Engineering/Design"/>
    <m/>
    <m/>
    <m/>
    <m/>
    <m/>
    <m/>
    <m/>
    <m/>
    <m/>
    <s v="Introduction to Transportation Engineering is an entry level transportation engineering course. The course covers general knowledge in all the transportation fields including: traffic characteristics and flow theory, transportation planning, geometric design of highways, traffic safety, highway materials, and pavement design."/>
    <n v="3"/>
    <s v="https://www.angelo.edu/dept/engineering/civil-engineering-courses.php"/>
    <s v="Undergrad"/>
    <s v="Classroom"/>
  </r>
  <r>
    <s v="Angelo State University"/>
    <x v="1"/>
    <s v="Civil Engineering"/>
    <s v="Traffic Operations"/>
    <x v="1"/>
    <m/>
    <m/>
    <s v="Operations"/>
    <m/>
    <m/>
    <m/>
    <m/>
    <m/>
    <m/>
    <m/>
    <s v="Basic characteristics of traffic, such as drivers, vehicles, volumes, speeds, delay, origins and destinations, intersection performance, capacity, termination and accidents; techniques for making traffic engineering investigations; traffic laws and ordinances, regulations, design and application of signal systems; curb parking control; enforcement and traffic administration; and public relations."/>
    <n v="3"/>
    <s v="https://www.angelo.edu/dept/engineering/civil-engineering-courses.php"/>
    <s v="Undergrad"/>
    <s v="Classroom"/>
  </r>
  <r>
    <s v="Arizona State University"/>
    <x v="2"/>
    <s v="Civil Engineering"/>
    <s v="Highway Geometric Design"/>
    <x v="1"/>
    <s v="Engineering/Design"/>
    <m/>
    <m/>
    <m/>
    <m/>
    <m/>
    <m/>
    <m/>
    <m/>
    <m/>
    <s v="Design of visible elements of roadway, design controls, at-grade intersections, freeways, and interchanges."/>
    <n v="3"/>
    <s v="https://webapp4.asu.edu/catalog/courselist?s=CEE&amp;n=475&amp;t=2187&amp;hon=F&amp;gg=F"/>
    <s v="Undergrad"/>
    <s v="Classroom"/>
  </r>
  <r>
    <s v="Arizona State University"/>
    <x v="2"/>
    <s v="Civil Engineering"/>
    <s v="Transportation Engineering"/>
    <x v="0"/>
    <s v="Engineering/Design"/>
    <m/>
    <m/>
    <m/>
    <m/>
    <m/>
    <m/>
    <m/>
    <m/>
    <m/>
    <s v="Fundamental background of highway and traffic engineering in the areas of planning, design, and operations."/>
    <n v="3"/>
    <s v="https://webapp4.asu.edu/catalog/courselist?s=CEE&amp;n=372&amp;t=2187&amp;hon=F&amp;gg=F"/>
    <s v="Undergrad"/>
    <s v="Classroom"/>
  </r>
  <r>
    <s v="Arizona State University"/>
    <x v="2"/>
    <s v="Civil Engineering"/>
    <s v="Transportation Systems Planning"/>
    <x v="0"/>
    <m/>
    <m/>
    <m/>
    <s v="Planning"/>
    <m/>
    <m/>
    <m/>
    <m/>
    <m/>
    <m/>
    <s v="Transportation systems modeling procedures, travel characteristics analysis, traffic predictions, transportation systems management, and transit planning methods."/>
    <n v="3"/>
    <s v="https://webapp4.asu.edu/catalog/courselist?s=CEE&amp;n=474&amp;t=2187&amp;hon=F&amp;gg=F"/>
    <s v="Undergrad"/>
    <s v="Classroom"/>
  </r>
  <r>
    <s v="Arkansas State University"/>
    <x v="3"/>
    <s v="Civil Engineering"/>
    <s v="Transportation Engineering II"/>
    <x v="0"/>
    <s v="Engineering/Design"/>
    <m/>
    <m/>
    <m/>
    <m/>
    <m/>
    <m/>
    <m/>
    <m/>
    <m/>
    <m/>
    <n v="3"/>
    <s v="http://www.astate.edu/info/academics/degrees/degree-details.dot?mid=e6ada1ab-af22-40c3-92ba-c5ccb556861f"/>
    <s v="Undergrad"/>
    <s v="Classroom"/>
  </r>
  <r>
    <s v="Arkansas State University"/>
    <x v="3"/>
    <s v="Civil Engineering"/>
    <s v="Transportation Engineering l"/>
    <x v="0"/>
    <s v="Engineering/Design"/>
    <m/>
    <m/>
    <m/>
    <m/>
    <m/>
    <m/>
    <m/>
    <m/>
    <m/>
    <m/>
    <n v="3"/>
    <s v="http://www.astate.edu/info/academics/degrees/degree-details.dot?mid=e6ada1ab-af22-40c3-92ba-c5ccb556861f"/>
    <s v="Undergrad"/>
    <s v="Classroom"/>
  </r>
  <r>
    <s v="Auburn University"/>
    <x v="0"/>
    <s v="Civil Engineering"/>
    <s v="Airport Design"/>
    <x v="2"/>
    <s v="Engineering/Design"/>
    <m/>
    <m/>
    <m/>
    <m/>
    <m/>
    <m/>
    <m/>
    <m/>
    <m/>
    <s v="Departmental approval. An analysis of the elements affecting the design of airports including forecasting, runway configuration, capacity analyses, geometric design of runways and taxiways, pavement design and airfield drainage."/>
    <n v="3"/>
    <s v="http://bulletin.auburn.edu/coursesofinstruction/civl/"/>
    <s v="Undergrad"/>
    <s v="Classroom"/>
  </r>
  <r>
    <s v="Auburn University"/>
    <x v="0"/>
    <s v="Civil Engineering"/>
    <s v="Geographic Information Systems in Civil Engineering"/>
    <x v="0"/>
    <s v="Engineering/Design"/>
    <m/>
    <m/>
    <m/>
    <m/>
    <m/>
    <m/>
    <m/>
    <m/>
    <s v="GIS"/>
    <s v="Basic principles and the development of geographic information systems and practical experiences in the field of civil engineering. "/>
    <n v="3"/>
    <s v="http://bulletin.auburn.edu/coursesofinstruction/civl/"/>
    <s v="Undergrad"/>
    <s v="Classroom"/>
  </r>
  <r>
    <s v="Auburn University"/>
    <x v="0"/>
    <s v="Civil Engineering"/>
    <s v="Geometric Design"/>
    <x v="0"/>
    <s v="Engineering/Design"/>
    <m/>
    <m/>
    <m/>
    <m/>
    <m/>
    <m/>
    <m/>
    <m/>
    <m/>
    <s v="An analysis of the elements affecting the location and design of rural highways, urban highways and arterial streets including design controls and criteria."/>
    <n v="3"/>
    <s v="http://bulletin.auburn.edu/coursesofinstruction/civl/"/>
    <s v="Undergrad"/>
    <s v="Classroom"/>
  </r>
  <r>
    <s v="Auburn University"/>
    <x v="0"/>
    <s v="Civil Engineering"/>
    <s v="Intelligent Transportation Systems II"/>
    <x v="0"/>
    <m/>
    <m/>
    <m/>
    <m/>
    <m/>
    <m/>
    <s v="ITS"/>
    <m/>
    <m/>
    <m/>
    <s v="Introduction to intelligent transportation systems, covering applications of information and communications technologies to transportation, with emphasis on operations of traffic management and traveler information systems. Departmental approval."/>
    <n v="3"/>
    <s v="http://bulletin.auburn.edu/coursesofinstruction/civl/"/>
    <s v="Undergrad"/>
    <s v="Classroom"/>
  </r>
  <r>
    <s v="Auburn University"/>
    <x v="0"/>
    <s v="Civil Engineering"/>
    <s v="Intelligent Transportation Systems l"/>
    <x v="0"/>
    <m/>
    <m/>
    <m/>
    <m/>
    <m/>
    <m/>
    <s v="ITS"/>
    <m/>
    <m/>
    <m/>
    <s v="Departmental approval. Introduction to intelligent transportation systems, covering applications of information and communication technologies to transportation, with emphasis on operations of traffic management and traveler information systems. "/>
    <n v="3"/>
    <s v="http://bulletin.auburn.edu/coursesofinstruction/civl/"/>
    <s v="Undergrad"/>
    <s v="Classroom"/>
  </r>
  <r>
    <s v="Auburn University"/>
    <x v="0"/>
    <s v="Civil Engineering"/>
    <s v="Planning for Multimodal Transportation Systems II"/>
    <x v="0"/>
    <m/>
    <m/>
    <m/>
    <s v="Planning"/>
    <s v="Network or System Analysis"/>
    <m/>
    <m/>
    <m/>
    <m/>
    <m/>
    <s v="The planning process for urban and regional transportation development. Topics include planning objectives and data requirements; planning inventories; modeling of trip-making behavior, development and evaluation of alternate plans; multimodal applications, including railway operations."/>
    <n v="3"/>
    <s v="http://bulletin.auburn.edu/coursesofinstruction/civl/"/>
    <s v="Undergrad"/>
    <s v="Classroom"/>
  </r>
  <r>
    <s v="Auburn University"/>
    <x v="0"/>
    <s v="Civil Engineering"/>
    <s v="Planning for Multimodal Transportation Systems l"/>
    <x v="0"/>
    <m/>
    <m/>
    <m/>
    <s v="Planning"/>
    <s v="Network or System Analysis"/>
    <m/>
    <m/>
    <m/>
    <m/>
    <m/>
    <s v="The planning process for urban and regional transportation development. Topics include planning objectives and data requirements; planning inventories; modeling of trip-making behavior, development and evaluation of alternate plans; multimodal applications, including railway operations."/>
    <n v="3"/>
    <s v="http://bulletin.auburn.edu/coursesofinstruction/civl/"/>
    <s v="Undergrad"/>
    <s v="Classroom"/>
  </r>
  <r>
    <s v="Auburn University"/>
    <x v="0"/>
    <s v="Civil Engineering"/>
    <s v="Public Transportation"/>
    <x v="3"/>
    <m/>
    <m/>
    <m/>
    <m/>
    <m/>
    <m/>
    <m/>
    <m/>
    <m/>
    <m/>
    <s v="Technology and characteristics of public transportation; transportation demand analysis; transit users; innovative technologies."/>
    <n v="3"/>
    <s v="http://bulletin.auburn.edu/coursesofinstruction/civl/"/>
    <s v="Undergrad"/>
    <s v="Classroom"/>
  </r>
  <r>
    <s v="Auburn University"/>
    <x v="0"/>
    <s v="Civil Engineering"/>
    <s v="Roadside Design"/>
    <x v="1"/>
    <s v="Engineering/Design"/>
    <m/>
    <m/>
    <m/>
    <m/>
    <m/>
    <m/>
    <m/>
    <m/>
    <m/>
    <s v="Concepts of roadside design that can prevent or reduce crash severity. Topics include design, selection, placement and construction of longitudinal barriers, crash cushions, bridge rails, transitions, end terminals, sign posts, and other roadside features."/>
    <n v="3"/>
    <s v="http://bulletin.auburn.edu/coursesofinstruction/civl/"/>
    <s v="Undergrad"/>
    <s v="Classroom"/>
  </r>
  <r>
    <s v="Auburn University"/>
    <x v="0"/>
    <s v="Civil Engineering"/>
    <s v="Traffic Control Systems Design"/>
    <x v="1"/>
    <s v="Engineering/Design"/>
    <m/>
    <m/>
    <m/>
    <m/>
    <m/>
    <m/>
    <m/>
    <m/>
    <m/>
    <s v="Fundamental design concepts for highway traffic control systems. Control requirements and warrants; hardware operation and equipment selection; development and implementation of timing plans for isolated intersections and intersection networks."/>
    <n v="3"/>
    <s v="http://bulletin.auburn.edu/coursesofinstruction/civl/"/>
    <s v="Undergrad"/>
    <s v="Classroom"/>
  </r>
  <r>
    <s v="Auburn University"/>
    <x v="0"/>
    <s v="Civil Engineering"/>
    <s v="Traffic Engineering Analysis II"/>
    <x v="1"/>
    <s v="Engineering/Design"/>
    <m/>
    <s v="Operations"/>
    <m/>
    <m/>
    <m/>
    <m/>
    <m/>
    <m/>
    <m/>
    <s v="Fundamental design concepts for highway traffic control systems. Control requirements and warrants: hardware operation and equipment selection; development and implementation of timing plans for isolated intersections and intersection networks. "/>
    <n v="3"/>
    <s v="http://bulletin.auburn.edu/coursesofinstruction/civl/"/>
    <s v="Undergrad"/>
    <s v="Classroom"/>
  </r>
  <r>
    <s v="Auburn University"/>
    <x v="0"/>
    <s v="Civil Engineering"/>
    <s v="Traffic Engineering Analysis l"/>
    <x v="1"/>
    <s v="Engineering/Design"/>
    <m/>
    <s v="Operations"/>
    <m/>
    <m/>
    <m/>
    <m/>
    <m/>
    <m/>
    <m/>
    <s v="Capacity analysis of rural and suburban highways, 2-lane highways, freeways, weaving sections, ramps and intersections."/>
    <n v="3"/>
    <s v="http://bulletin.auburn.edu/coursesofinstruction/civl/"/>
    <s v="Undergrad"/>
    <s v="Classroom"/>
  </r>
  <r>
    <s v="Auburn University"/>
    <x v="0"/>
    <s v="Civil Engineering"/>
    <s v="Traffic Engineering Fundamentals"/>
    <x v="1"/>
    <s v="Engineering/Design"/>
    <m/>
    <m/>
    <m/>
    <m/>
    <m/>
    <m/>
    <m/>
    <m/>
    <m/>
    <s v="The fundamental elements of traffic engineering including traffic operations and traffic control devices."/>
    <n v="3"/>
    <s v="http://bulletin.auburn.edu/coursesofinstruction/civl/"/>
    <s v="Undergrad"/>
    <s v="Classroom"/>
  </r>
  <r>
    <s v="Auburn University"/>
    <x v="0"/>
    <s v="Civil Engineering"/>
    <s v="Traffic Flow Theory"/>
    <x v="1"/>
    <m/>
    <m/>
    <m/>
    <m/>
    <m/>
    <m/>
    <m/>
    <m/>
    <m/>
    <m/>
    <s v="Basic phenomena underlying traffic stream movement and individual vehicle behavior. Topics include flow parameters and relationships; microscopic and macroscopic flow models; equations of motion and state; single and multi-regime flow models."/>
    <n v="3"/>
    <s v="http://bulletin.auburn.edu/coursesofinstruction/civl/"/>
    <s v="Undergrad"/>
    <s v="Classroom"/>
  </r>
  <r>
    <s v="Auburn University"/>
    <x v="0"/>
    <s v="Civil Engineering"/>
    <s v="Transportation Design Project"/>
    <x v="0"/>
    <s v="Engineering/Design"/>
    <m/>
    <m/>
    <m/>
    <m/>
    <m/>
    <m/>
    <m/>
    <m/>
    <m/>
    <s v="Individual senior design project requiring the development of plans for a roadway over a large land segment: horizontal and vertical curves in accord with State and AASHTO standards; topographic terrain features; historical preservation area; minimum elevation; intersection design; earthwork balance."/>
    <n v="3"/>
    <s v="http://bulletin.auburn.edu/coursesofinstruction/civl/"/>
    <s v="Undergrad"/>
    <s v="Classroom"/>
  </r>
  <r>
    <s v="Auburn University"/>
    <x v="0"/>
    <s v="Civil Engineering"/>
    <s v="Transportation Engineering"/>
    <x v="0"/>
    <s v="Engineering/Design"/>
    <m/>
    <m/>
    <m/>
    <m/>
    <m/>
    <m/>
    <m/>
    <m/>
    <m/>
    <s v="Introduction to transportation engineering practice with emphasis on highway facility design, traffic operations, and life-cycle costing."/>
    <n v="4"/>
    <s v="http://bulletin.auburn.edu/coursesofinstruction/civl/"/>
    <s v="Undergrad"/>
    <s v="Classroom"/>
  </r>
  <r>
    <s v="Auburn University"/>
    <x v="0"/>
    <s v="Civil Engineering"/>
    <s v="Transportation Safety"/>
    <x v="0"/>
    <m/>
    <s v="Safety "/>
    <m/>
    <m/>
    <m/>
    <m/>
    <m/>
    <m/>
    <m/>
    <m/>
    <s v="Transportation safety problems and the engineer's role in developing and administering safety programs. Topics include hazardous location identification; analysis of accident data; development and evaluation of accident countermeasures and safety programs."/>
    <n v="3"/>
    <s v="http://bulletin.auburn.edu/coursesofinstruction/civl/"/>
    <s v="Undergrad"/>
    <s v="Classroom"/>
  </r>
  <r>
    <s v="Boise State University"/>
    <x v="4"/>
    <s v="Civil Engineering"/>
    <s v="Highway Systems Design"/>
    <x v="1"/>
    <s v="Engineering/Design"/>
    <m/>
    <m/>
    <m/>
    <m/>
    <m/>
    <m/>
    <m/>
    <m/>
    <m/>
    <s v="Design of urban and rural highway systems. Use of software is required."/>
    <n v="3"/>
    <s v="https://registrar.boisestate.edu/undergraduate/course-catalog/ce/"/>
    <s v="Undergrad"/>
    <s v="Classroom"/>
  </r>
  <r>
    <s v="Boise State University"/>
    <x v="4"/>
    <s v="Civil Engineering"/>
    <s v="Traffic Systems Design"/>
    <x v="1"/>
    <s v="Engineering/Design"/>
    <m/>
    <s v="Operations"/>
    <m/>
    <m/>
    <m/>
    <m/>
    <m/>
    <m/>
    <m/>
    <s v="The course covers the design of operations, control, and management of traffic systems. Use of software is required."/>
    <n v="3"/>
    <s v="https://registrar.boisestate.edu/undergraduate/course-catalog/ce/"/>
    <s v="Undergrad"/>
    <s v="Classroom"/>
  </r>
  <r>
    <s v="Boise State University"/>
    <x v="4"/>
    <s v="Civil Engineering"/>
    <s v="Transportation Engineering Fundamentals"/>
    <x v="0"/>
    <s v="Engineering/Design"/>
    <m/>
    <m/>
    <m/>
    <m/>
    <m/>
    <m/>
    <m/>
    <m/>
    <m/>
    <s v=" Planning, design, and operations of multi-modal transportation systems. "/>
    <n v="3"/>
    <s v="https://registrar.boisestate.edu/undergraduate/course-catalog/ce/"/>
    <s v="Undergrad"/>
    <s v="Classroom"/>
  </r>
  <r>
    <s v="Boise State University"/>
    <x v="4"/>
    <s v="Civil Engineering"/>
    <s v="Transportation Planning"/>
    <x v="0"/>
    <m/>
    <m/>
    <m/>
    <s v="Planning"/>
    <m/>
    <m/>
    <m/>
    <m/>
    <m/>
    <m/>
    <s v="Theory and practice of transportation planning at the metropolitan as well as regional levels. Use of software is required. Recent advances in transportation planning will be introduced."/>
    <n v="3"/>
    <s v="https://registrar.boisestate.edu/undergraduate/course-catalog/ce/"/>
    <s v="Undergrad"/>
    <s v="Classroom"/>
  </r>
  <r>
    <s v="Bradley University"/>
    <x v="5"/>
    <s v="Civil Engineering"/>
    <s v="Transportation Engineering"/>
    <x v="0"/>
    <s v="Engineering/Design"/>
    <m/>
    <m/>
    <m/>
    <m/>
    <m/>
    <m/>
    <m/>
    <m/>
    <m/>
    <s v="Introduction to transportation engineering and planning as it relates to highways. Characteristics of highway systems: the driver, vehicle and roadway, traffic engineering studies, highway safety, traffic flow fundamentals, capacity and level of service concepts, intersection traffic control, transportation planning and site impact analysis, geometric design of highways. "/>
    <n v="3"/>
    <s v="https://www.bradley.edu/academic/departments/cec/courses/civil/"/>
    <s v="Undergrad"/>
    <s v="Classroom"/>
  </r>
  <r>
    <s v="Bridgevalley Community and Technical College"/>
    <x v="6"/>
    <s v="Civil Engineering"/>
    <s v="Highways III"/>
    <x v="1"/>
    <m/>
    <m/>
    <m/>
    <m/>
    <m/>
    <m/>
    <m/>
    <m/>
    <m/>
    <m/>
    <s v="Highway planning and design including the study of surveys and plans. Topics include design characteristics and standards, surveying and mapping, geometric design, pavements, earthwork, drainage, safety and environmental considerations. "/>
    <m/>
    <s v="http://catalog.bridgevalley.edu/"/>
    <s v="Undergrad"/>
    <s v="Classroom"/>
  </r>
  <r>
    <s v="Brigham Young University"/>
    <x v="7"/>
    <s v="Civil Engineering"/>
    <s v="Introduction to Transportation Engineering"/>
    <x v="0"/>
    <s v="Engineering/Design"/>
    <m/>
    <m/>
    <m/>
    <m/>
    <m/>
    <m/>
    <m/>
    <m/>
    <m/>
    <s v="Transportation system characteristics, traffic engineering and operation, transportation planning, geometric design, pavement design, transportation safety, freight, public transport, sustainable transportation."/>
    <m/>
    <s v="https://catalog.byu.edu/engineering-and-technology/civil-and-environmental-engineering/introduction-transportation"/>
    <s v="Undergrad"/>
    <s v="Classroom"/>
  </r>
  <r>
    <s v="Brigham Young University"/>
    <x v="7"/>
    <s v="Civil Engineering"/>
    <s v="Traffic Engineering: Characteristics and Operations"/>
    <x v="1"/>
    <s v="Engineering/Design"/>
    <m/>
    <s v="Operations"/>
    <m/>
    <m/>
    <m/>
    <m/>
    <m/>
    <m/>
    <m/>
    <s v="Traffic stream characteristics, traffic flow theory, traffic control devices, capacity and level of service, warrants, signal timing and optimization, signal coordination."/>
    <m/>
    <s v="https://catalog.byu.edu/engineering-and-technology/civil-and-environmental-engineering/traffic-engineering-characteristics"/>
    <s v="Undergrad"/>
    <s v="Classroom"/>
  </r>
  <r>
    <s v="Brigham Young University"/>
    <x v="7"/>
    <s v="Civil Engineering"/>
    <s v="Urban Transportation Planning"/>
    <x v="0"/>
    <m/>
    <m/>
    <m/>
    <s v="Planning"/>
    <m/>
    <m/>
    <m/>
    <m/>
    <m/>
    <m/>
    <s v="Urban transportation planning and decision making, intermodal transportation, land-use transportation interrelationships, transportation demand modeling, site impact analysis, sustainable transportation; livable cities."/>
    <m/>
    <s v="https://catalog.byu.edu/engineering-and-technology/civil-and-environmental-engineering/urban-transportation-planning"/>
    <s v="Undergrad"/>
    <s v="Classroom"/>
  </r>
  <r>
    <s v="Bucknell University"/>
    <x v="8"/>
    <s v="Civil Engineering"/>
    <s v="Advanced Topics in Transportation"/>
    <x v="0"/>
    <m/>
    <m/>
    <m/>
    <m/>
    <m/>
    <m/>
    <m/>
    <m/>
    <m/>
    <m/>
    <s v="Topics will vary. Prerequisite: permission of the instructor."/>
    <n v="1"/>
    <s v="https://www.bucknell.edu/academics/engineering-college-of/academic-departments/civil-and-environmental-engineering/curriculum/course-descriptions.html"/>
    <s v="Undergrad"/>
    <s v="Classroom"/>
  </r>
  <r>
    <s v="Bucknell University"/>
    <x v="8"/>
    <s v="Civil Engineering"/>
    <s v="Advanced Traffic Engineering"/>
    <x v="1"/>
    <s v="Engineering/Design"/>
    <m/>
    <s v="Operations"/>
    <m/>
    <m/>
    <m/>
    <m/>
    <m/>
    <m/>
    <m/>
    <s v="Introduction to traffic engineering elements, including traffic flow theory, queue theory, geometric design and signal design. Students will learn to use traffic design and simulation software. Prerequisite: CEEG 330 or permission of the instructor."/>
    <n v="1"/>
    <s v="https://www.bucknell.edu/academics/engineering-college-of/academic-departments/civil-and-environmental-engineering/curriculum/course-descriptions.html"/>
    <s v="Undergrad"/>
    <s v="Classroom"/>
  </r>
  <r>
    <s v="Bucknell University"/>
    <x v="8"/>
    <s v="Civil Engineering"/>
    <s v="Fundamentals of Transportation Safety Data Analysis"/>
    <x v="0"/>
    <m/>
    <s v="Safety "/>
    <m/>
    <m/>
    <m/>
    <s v="Data Analysis/ Statistics"/>
    <m/>
    <m/>
    <m/>
    <m/>
    <s v="Application of statistical techniques to analyze transportation safety data and predict crash events/characteristics; topics include crash data availability, data manipulation techniques, statistical model selection/implementation, use of safety performance functions, and advanced network screening methods."/>
    <n v="1"/>
    <s v="https://www.bucknell.edu/academics/engineering-college-of/academic-departments/civil-and-environmental-engineering/curriculum/course-descriptions.html"/>
    <s v="Undergrad"/>
    <s v="Classroom"/>
  </r>
  <r>
    <s v="Bucknell University"/>
    <x v="8"/>
    <s v="Civil Engineering"/>
    <s v="Introduction to Roadside Safety"/>
    <x v="1"/>
    <m/>
    <s v="Safety "/>
    <m/>
    <m/>
    <m/>
    <m/>
    <m/>
    <m/>
    <m/>
    <m/>
    <s v="Fundamentals of roadside safety design and analysis: topics include traffic barrier warranting and selection, crash data analysis, hardware performance evaluation, and benefit/cost analysis. Prerequisites: CEEG 330 or permission of the instructor."/>
    <n v="1"/>
    <s v="https://www.bucknell.edu/academics/engineering-college-of/academic-departments/civil-and-environmental-engineering/curriculum/course-descriptions.html"/>
    <s v="Undergrad"/>
    <s v="Classroom"/>
  </r>
  <r>
    <s v="Bucknell University"/>
    <x v="8"/>
    <s v="Civil Engineering"/>
    <s v="Introduction to Transportation"/>
    <x v="0"/>
    <s v="Engineering/Design"/>
    <m/>
    <s v="Operations"/>
    <m/>
    <m/>
    <m/>
    <m/>
    <m/>
    <m/>
    <m/>
    <s v="Transportation systems, operations, planning, and design for highways and other modes; sustainability, safety, social, and economic issues; traffic studies in the local community."/>
    <n v="1"/>
    <m/>
    <s v="Undergrad"/>
    <s v="Classroom"/>
  </r>
  <r>
    <s v="Bucknell University"/>
    <x v="8"/>
    <s v="Civil Engineering"/>
    <s v="Sustainable Transportation Planning"/>
    <x v="0"/>
    <m/>
    <m/>
    <m/>
    <s v="Planning"/>
    <m/>
    <m/>
    <m/>
    <m/>
    <s v="Economics or Policy"/>
    <m/>
    <s v="Multimodal design principles, urban and regional planning approaches, and capacity analysis methods are used to analyze and design transportation systems in order to enhance mobility while simultaneously reducing impacts on the environment, society, and the economy. Prerequisite: CEEG 330 or third or fourth year engineers with permission of the instructor."/>
    <n v="1"/>
    <s v="https://www.bucknell.edu/academics/engineering-college-of/academic-departments/civil-and-environmental-engineering/curriculum/course-descriptions.html"/>
    <s v="Undergrad"/>
    <s v="Classroom"/>
  </r>
  <r>
    <s v="California Polytechnic State University, San Luis Obispo"/>
    <x v="9"/>
    <s v="Civil Engineering"/>
    <s v="Airport Planning and Design"/>
    <x v="2"/>
    <s v="Engineering/Design"/>
    <m/>
    <m/>
    <s v="Planning"/>
    <m/>
    <m/>
    <m/>
    <m/>
    <m/>
    <m/>
    <s v="Historical background of aviation and airport development; financing; estimating demand; aircraft characteristics; airport capacity; airspace and air traffic control; site selection; airport configuration; geometric design of landing area; planning and development of terminal areas; lighting; pavement design and drainage. 1 laboratory."/>
    <n v="4"/>
    <s v="http://catalog.calpoly.edu/coursesaz/ce/"/>
    <s v="Undergrad"/>
    <s v="Classroom"/>
  </r>
  <r>
    <s v="California Polytechnic State University, San Luis Obispo"/>
    <x v="9"/>
    <s v="Civil Engineering"/>
    <s v="Fundamentals of Transportation Engineering"/>
    <x v="0"/>
    <s v="Engineering/Design"/>
    <m/>
    <s v="Operations"/>
    <m/>
    <m/>
    <m/>
    <m/>
    <m/>
    <m/>
    <m/>
    <s v="The characteristics and functions of highway, air, rail, transit and other modes of urban and intercity transportation. Fundamentals of transportation design, operations, and planning. Evaluation of costs, benefits, and environmental considerations. "/>
    <n v="3"/>
    <s v="http://catalog.calpoly.edu/coursesaz/ce/"/>
    <s v="Undergrad"/>
    <s v="Classroom"/>
  </r>
  <r>
    <s v="California Polytechnic State University, San Luis Obispo"/>
    <x v="9"/>
    <s v="Civil Engineering"/>
    <s v="Fundamentals of Transportation Engineering Laboratory"/>
    <x v="0"/>
    <s v="Engineering/Design"/>
    <m/>
    <s v="Operations"/>
    <m/>
    <m/>
    <m/>
    <m/>
    <m/>
    <m/>
    <m/>
    <s v="Application of principles of transportation planning, operations, and design. Emphasis on urban transportation planning and operations, and the design of urban and intercity highway and rail facilities. Experimental determination of the physical and mechanical properties of pavement materials through laboratory and field testing. Analysis of data and preparation of testing reports."/>
    <n v="2"/>
    <s v="http://catalog.calpoly.edu/coursesaz/ce/"/>
    <s v="Undergrad"/>
    <s v="Classroom"/>
  </r>
  <r>
    <s v="California Polytechnic State University, San Luis Obispo"/>
    <x v="9"/>
    <s v="Civil Engineering"/>
    <s v="Highway Geometrics and Design"/>
    <x v="1"/>
    <s v="Engineering/Design"/>
    <m/>
    <m/>
    <m/>
    <m/>
    <m/>
    <m/>
    <m/>
    <m/>
    <m/>
    <s v="Alignment location and safe geometric design of highways. Earthwork and drainage related to highway. Theory and practice in design of alignments, highway cross-sections, intersections, interchanges, and freeways in urban and rural areas. Application of advanced computer software to highway geometrics. 2 laboratories."/>
    <n v="4"/>
    <s v="http://catalog.calpoly.edu/coursesaz/ce/"/>
    <s v="Undergrad"/>
    <s v="Classroom"/>
  </r>
  <r>
    <s v="California Polytechnic State University, San Luis Obispo"/>
    <x v="9"/>
    <s v="Civil Engineering"/>
    <s v="Intelligent Transportation Systems"/>
    <x v="0"/>
    <m/>
    <m/>
    <m/>
    <m/>
    <m/>
    <m/>
    <s v="ITS"/>
    <m/>
    <m/>
    <m/>
    <s v="Specification and operation of Intelligent Transportation Systems (ITS). Traffic surveillance and control systems including applications to freeways, urban streets, rural highways, and public transportation. Standards include the National Architecture for ITS.  1 laboratory."/>
    <n v="4"/>
    <s v="http://catalog.calpoly.edu/coursesaz/ce/"/>
    <s v="Undergrad"/>
    <s v="Classroom"/>
  </r>
  <r>
    <s v="California Polytechnic State University, San Luis Obispo"/>
    <x v="9"/>
    <s v="Civil Engineering"/>
    <s v="Introduction to Railway Engineering"/>
    <x v="4"/>
    <s v="Engineering/Design"/>
    <m/>
    <m/>
    <m/>
    <m/>
    <m/>
    <m/>
    <m/>
    <m/>
    <m/>
    <s v="Introduction to railroad and railway system analysis and design. Railroads, rail transit and high speed rail applications. Track foundation design for various conditions. Approaches to railway analysis and design and an introduction to railway traffic control and signaling. "/>
    <n v="4"/>
    <s v="http://catalog.calpoly.edu/coursesaz/ce/"/>
    <s v="Undergrad"/>
    <s v="Classroom"/>
  </r>
  <r>
    <s v="California Polytechnic State University, San Luis Obispo"/>
    <x v="9"/>
    <s v="Civil Engineering"/>
    <s v="Public Transportation"/>
    <x v="3"/>
    <m/>
    <m/>
    <m/>
    <m/>
    <m/>
    <m/>
    <m/>
    <m/>
    <m/>
    <m/>
    <s v="Interdisciplinary aspects of public transportation problems, systems-team design approach to solutions. History and present state of public transportation; role of public transportation in urban environment; legislative, political, social, and economic aspects of public transportation systems. Methodology and procedures for transit planning. Review of transit studies. 1 laboratory."/>
    <n v="4"/>
    <s v="http://catalog.calpoly.edu/coursesaz/ce/"/>
    <s v="Undergrad"/>
    <s v="Classroom"/>
  </r>
  <r>
    <s v="California Polytechnic State University, San Luis Obispo"/>
    <x v="9"/>
    <s v="Civil Engineering"/>
    <s v="Traffic Engineering"/>
    <x v="1"/>
    <s v="Engineering/Design"/>
    <m/>
    <s v="Operations"/>
    <m/>
    <m/>
    <s v="Data Analysis/ Statistics"/>
    <m/>
    <m/>
    <m/>
    <m/>
    <s v="Principles of traffic circulation on highway systems and other modes. Traffic control. Traffic data collection and analysis. Capacity analysis. Traffic modeling. New technologies. 1 laboratory."/>
    <n v="4"/>
    <s v="http://catalog.calpoly.edu/coursesaz/ce/"/>
    <s v="Undergrad"/>
    <s v="Classroom"/>
  </r>
  <r>
    <s v="California Polytechnic State University, San Luis Obispo"/>
    <x v="9"/>
    <s v="Civil Engineering"/>
    <s v="Transportation Safety"/>
    <x v="0"/>
    <m/>
    <s v="Safety "/>
    <m/>
    <m/>
    <m/>
    <m/>
    <m/>
    <m/>
    <m/>
    <m/>
    <s v="Introduction to nature and extent of transportation safety problem worldwide and in the United States. Several sub-areas of transportation safety: road safety, human factors, vehicle safety; crash data collection and management; safety planning; hot spot identification; methodologies for conducting transportation accident studies; statistical applications to accident data; predictive model building; 'before-after' studies; countermeasure design. 1 laboratory."/>
    <n v="4"/>
    <s v="http://catalog.calpoly.edu/coursesaz/ce/"/>
    <s v="Undergrad"/>
    <s v="Classroom"/>
  </r>
  <r>
    <s v="California Polytechnic State University, San Luis Obispo"/>
    <x v="9"/>
    <s v="Civil Engineering"/>
    <s v="Transportation Systems Planning"/>
    <x v="0"/>
    <m/>
    <m/>
    <m/>
    <s v="Planning"/>
    <m/>
    <m/>
    <m/>
    <m/>
    <m/>
    <m/>
    <s v="Planning of urban and regional multimodal transportation systems. Modeling of transportation networks and travel demand. Travel survey design. Urban data systems. Evaluation of alternatives based on economic, social, technological, and other factors. 2 laboratories."/>
    <n v="4"/>
    <s v="http://catalog.calpoly.edu/coursesaz/ce/"/>
    <s v="Undergrad"/>
    <s v="Classroom"/>
  </r>
  <r>
    <s v="California State Polytechnic University, Pomona"/>
    <x v="9"/>
    <s v="Civil Engineering"/>
    <s v="Design of Transportation Facilities"/>
    <x v="0"/>
    <s v="Engineering/Design"/>
    <m/>
    <m/>
    <m/>
    <m/>
    <m/>
    <m/>
    <m/>
    <m/>
    <m/>
    <s v="Advanced study of design of transportation facilities. It includes geometry, drainage, soils, materials, and other topics of streets and non-motorized facilities, highways, railroads, transit, and harbor/port facilities. Software such as InRoads or Civil 3D will be used for facility design."/>
    <n v="3"/>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Design of Transportation Facilities Laboratory"/>
    <x v="0"/>
    <s v="Engineering/Design"/>
    <m/>
    <m/>
    <m/>
    <m/>
    <m/>
    <m/>
    <m/>
    <m/>
    <m/>
    <s v="Advanced study of design of transportation facilities. It includes geometry, drainage, soils, materials, and other topics of streets and non-motorized facilities, highways, railroads, transit, and harbor/port facilities. InRoads or Civil 3D will be used for facility design. "/>
    <n v="1"/>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Intelligent Transportation Systems"/>
    <x v="0"/>
    <m/>
    <m/>
    <m/>
    <m/>
    <m/>
    <m/>
    <s v="ITS"/>
    <m/>
    <m/>
    <m/>
    <s v="Historical overview of ITS development; ITS system architecture and Systems Engineering (SE) process; hands-on practice on ITS technologies through case studies and projects. "/>
    <n v="3"/>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Multimodal Traffic Analysis"/>
    <x v="1"/>
    <m/>
    <m/>
    <m/>
    <m/>
    <m/>
    <m/>
    <m/>
    <m/>
    <m/>
    <m/>
    <s v="Highway capacity analysis of basic freeway segment and signalized intersection. Performance measurement selection for pedestrian, bicycle and transit facilities. Level of service for vehicular driver, pedestrian, bicyclist and transit user. Overview of Highway Capacity Manual. Countermeasure evaluation of transportation facilities for different road users."/>
    <n v="3"/>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Traffic Engineering"/>
    <x v="1"/>
    <s v="Engineering/Design"/>
    <m/>
    <m/>
    <m/>
    <m/>
    <m/>
    <m/>
    <m/>
    <m/>
    <m/>
    <s v="Driver and vehicle characteristics. Origin and destination studies. Volume, speed and accident studies. Traffic control devices. Channelization design. Parking facilities design. Intersection design. Roadway lighting. Traffic Simulation."/>
    <n v="3"/>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Traffic Engineering Laboratory"/>
    <x v="1"/>
    <s v="Engineering/Design"/>
    <m/>
    <m/>
    <m/>
    <m/>
    <m/>
    <m/>
    <m/>
    <m/>
    <m/>
    <s v="Driver and vehicle characteristics. Origin and destination studies. Volume, speed and accident studies. Traffic control devices. Channelization design. Parking facilities design. Intersection design. Roadway lighting. Traffic Simulation."/>
    <n v="1"/>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Transportation Engineering"/>
    <x v="0"/>
    <s v="Engineering/Design"/>
    <m/>
    <m/>
    <m/>
    <m/>
    <m/>
    <m/>
    <m/>
    <m/>
    <m/>
    <s v="Understanding of the history and operation of several principal modes of transportation including highways, air, inland waterways, railroads, coast shipping and ocean transportation. Application of various design principles to carry out basic aspects of transportation engineering design. Introduction to the fundamental concepts behind the design of transportation modes such as operational and vehicular characteristics, traffic control, transportation planning and human factors."/>
    <n v="3"/>
    <s v="https://www.cpp.edu/~academic-programs/academic-advising/tools/sheets-roadmaps/2016-2017/curriculum-sheets/egr/Civil_Eng_General_Front_Back_2016-2017_VML.pdf"/>
    <s v="Undergrad"/>
    <s v="Classroom"/>
  </r>
  <r>
    <s v="California State Polytechnic University, Pomona"/>
    <x v="9"/>
    <s v="Civil Engineering"/>
    <s v="Transportation Engineering Laboratory"/>
    <x v="0"/>
    <s v="Engineering/Design"/>
    <m/>
    <m/>
    <m/>
    <m/>
    <m/>
    <m/>
    <m/>
    <m/>
    <m/>
    <s v="Understanding of transportation engineering in terms of planning and design. The focuses are on the interchange geometric design, traffic impact study consisting of highway capacity calculation and traffic volume forecast and distribution, design of traffic signal including phasing and timing optimization and pole and conductor schedule, and parking facility design per ADA guidelines. The software packages used include Inroads, Synchro Studio and Microstation."/>
    <n v="1"/>
    <s v="https://www.cpp.edu/~academic-programs/academic-advising/tools/sheets-roadmaps/2016-2017/curriculum-sheets/egr/Civil_Eng_General_Front_Back_2016-2017_VML.pdf"/>
    <s v="Undergrad"/>
    <s v="Classroom"/>
  </r>
  <r>
    <s v="California State Polytechnic University, Pomona"/>
    <x v="9"/>
    <s v="Civil Engineering"/>
    <s v="Transportation Planning and Management "/>
    <x v="0"/>
    <m/>
    <m/>
    <m/>
    <s v="Planning"/>
    <m/>
    <m/>
    <m/>
    <m/>
    <m/>
    <m/>
    <s v="Study and design of transportation in the urban environment, primarily transit; includes history, nature of problems, alternative solutions, costs of modernization, mass transit trends, the subsidy debate, role of the State and Federal governments, rideshare planning, ADA services, financial plans, the nature and importance of planning and transit planning process."/>
    <n v="3"/>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Transportation Planning and Management Laboratory"/>
    <x v="0"/>
    <m/>
    <m/>
    <m/>
    <s v="Planning"/>
    <m/>
    <m/>
    <m/>
    <m/>
    <m/>
    <m/>
    <s v="Study and design of transportation in the urban environment, primarily transit; includes history, nature of problems, alternative solutions, costs of modernization, mass transit trends, the subsidy debate, role of the State and Federal governments, rideshare planning, ADA services, financial plans, the nature and importance of planning and transit planning process."/>
    <n v="1"/>
    <s v="https://catalog.cpp.edu/content.php?catoid=36&amp;catoid=36&amp;navoid=2930&amp;filter%5Bitem_type%5D=3&amp;filter%5Bonly_active%5D=1&amp;filter%5B3%5D=1&amp;filter%5Bcpage%5D=9#acalog_template_course_filter"/>
    <s v="Undergrad"/>
    <s v="Classroom"/>
  </r>
  <r>
    <s v="California State Polytechnic University, Pomona"/>
    <x v="9"/>
    <s v="Civil Engineering"/>
    <s v="Transportation Systems Design and Operation"/>
    <x v="0"/>
    <s v="Engineering/Design"/>
    <m/>
    <s v="Operations"/>
    <m/>
    <m/>
    <m/>
    <m/>
    <m/>
    <m/>
    <m/>
    <s v="Introduction to traffic control systems. Types of traffic control methods. Warrants for placement of various intersection controls. Selection and placement of traffic control equipment. Signal system design and preparation of signal plans and specifications. Signal timing methods. Analysis of signalized intersection capacity and performance. Ramp metering."/>
    <n v="3"/>
    <s v="https://catalog.cpp.edu/content.php?catoid=36&amp;catoid=36&amp;navoid=2930&amp;filter%5Bitem_type%5D=3&amp;filter%5Bonly_active%5D=1&amp;filter%5B3%5D=1&amp;filter%5Bcpage%5D=9#acalog_template_course_filter"/>
    <s v="Undergrad"/>
    <s v="Classroom"/>
  </r>
  <r>
    <s v="California State University Fresno"/>
    <x v="9"/>
    <s v="Civil Engineering"/>
    <s v="Traffic Operations and Control"/>
    <x v="1"/>
    <m/>
    <m/>
    <s v="Operations"/>
    <m/>
    <m/>
    <m/>
    <m/>
    <m/>
    <m/>
    <m/>
    <s v="Transportation studies. Highway traffic characteristics. Highway system traffic analysis. Highway system capacity design. Traffic regulations and control."/>
    <n v="3"/>
    <s v="http://fresnostate.edu/catalog/courses-by-department/civil-geomatics-engineering/"/>
    <s v="Undergrad"/>
    <s v="Classroom"/>
  </r>
  <r>
    <s v="California State University Fresno"/>
    <x v="9"/>
    <s v="Civil Engineering"/>
    <s v="Transportation Geographic Information Systems (GIS)"/>
    <x v="0"/>
    <m/>
    <m/>
    <m/>
    <m/>
    <m/>
    <m/>
    <m/>
    <m/>
    <m/>
    <s v="GIS"/>
    <s v="This course covers basic and advanced concepts of Transportation GIS, introduces basic applications of two ArcGIS extensions (spatial and network analysts), and enables advanced applications of user-defined functions through the usage of the Model Builder and Python scripting."/>
    <n v="3"/>
    <s v="http://fresnostate.edu/catalog/courses-by-department/civil-geomatics-engineering/"/>
    <s v="Undergrad"/>
    <s v="Classroom"/>
  </r>
  <r>
    <s v="California State University Fresno"/>
    <x v="9"/>
    <s v="Civil Engineering"/>
    <s v="Transportation Planning and Design"/>
    <x v="0"/>
    <s v="Engineering/Design"/>
    <m/>
    <m/>
    <s v="Planning"/>
    <m/>
    <m/>
    <m/>
    <m/>
    <m/>
    <m/>
    <s v="Geometric design of land transportation facilities, primarily road/street systems. Traffic theory and analysis, including statistical analysis of traffic parameters. Freeway and intersection capacity. Simple transportation demand forecast. "/>
    <n v="3"/>
    <s v="http://fresnostate.edu/catalog/courses-by-department/civil-geomatics-engineering/"/>
    <s v="Undergrad"/>
    <s v="Classroom"/>
  </r>
  <r>
    <s v="California State University, Chico"/>
    <x v="9"/>
    <s v="Civil Engineering"/>
    <s v="Advanced Transportation Engineering Design"/>
    <x v="0"/>
    <s v="Engineering/Design"/>
    <m/>
    <m/>
    <m/>
    <m/>
    <m/>
    <m/>
    <m/>
    <m/>
    <m/>
    <s v="This course presents selected topics in advanced transportation engineering techniques, design, and analysis. These topics cover the advanced technologies in the areas of transportation pavements, transportation materials, traffic engineering, and travel demand modeling. The course is also designed to equip students with practical design oriented experience with comprehensive knowledge learned through previous transportation related classes. 2 hours discussion, 2 hours activity. This course requires the use of a laptop computer and appropriate software."/>
    <n v="3"/>
    <s v="http://catalog.csuchico.edu/viewer/18/search/courses/CIVL.html"/>
    <s v="Undergrad"/>
    <s v="Classroom"/>
  </r>
  <r>
    <s v="California State University, Chico"/>
    <x v="9"/>
    <s v="Civil Engineering"/>
    <s v="Advanced Transportation Engineering Design Capstone"/>
    <x v="0"/>
    <s v="Engineering/Design"/>
    <m/>
    <m/>
    <m/>
    <m/>
    <m/>
    <m/>
    <m/>
    <m/>
    <m/>
    <s v="This course presents selected topics in advanced transportation engineering techniques, design, and analysis. These topics cover the advanced technologies in the areas of transportation pavements, transportation materials, traffic engineering, and travel demand modeling. The course is also designed to equip students with practical design oriented experience with comprehensive knowledge learned through previous transportation related courses. 2 hours discussion, 2 hours activity. This course requires the use of a laptop computer and appropriate software."/>
    <n v="3"/>
    <s v="http://catalog.csuchico.edu/viewer/18/search/courses/CIVL.html"/>
    <s v="Undergrad"/>
    <s v="Classroom"/>
  </r>
  <r>
    <s v="California State University, Chico"/>
    <x v="9"/>
    <s v="Civil Engineering"/>
    <s v="Traffic Engineering"/>
    <x v="1"/>
    <s v="Engineering/Design"/>
    <s v="Safety "/>
    <s v="Operations"/>
    <m/>
    <m/>
    <m/>
    <m/>
    <m/>
    <m/>
    <m/>
    <s v="Traffic engineering fundamentals, traffic control signs, markings, and signals. Intersection and highway capacity. Highway safety and accident investigations. Design of streets and parking facilities. Assessment of the environmental impact of traffic. 3 hours discussion."/>
    <n v="3"/>
    <s v="http://catalog.csuchico.edu/viewer/18/search/courses/CIVL.html"/>
    <s v="Undergrad"/>
    <s v="Classroom"/>
  </r>
  <r>
    <s v="California State University, Chico"/>
    <x v="9"/>
    <s v="Civil Engineering"/>
    <s v="Transportation Engineering"/>
    <x v="0"/>
    <s v="Engineering/Design"/>
    <m/>
    <m/>
    <m/>
    <m/>
    <m/>
    <m/>
    <m/>
    <m/>
    <m/>
    <s v="Transportation systems and facility planning, design, construction, operations, and maintenance. Pavement design and traffic engineering fundamentals. Laboratory includes field studies, design exercises, and modeling/forecasting tasks. 3 hours discussion, 3 hours laboratory."/>
    <n v="4"/>
    <s v="http://catalog.csuchico.edu/viewer/18/search/courses/CIVL.html"/>
    <s v="Undergrad"/>
    <s v="Classroom"/>
  </r>
  <r>
    <s v="California State University, Chico"/>
    <x v="9"/>
    <s v="Civil Engineering"/>
    <s v="Transportation Planning, Surveying, and Graphics"/>
    <x v="0"/>
    <m/>
    <m/>
    <m/>
    <s v="Planning"/>
    <m/>
    <m/>
    <m/>
    <m/>
    <m/>
    <m/>
    <s v="This course introduces civil engineering design standards, concepts, and procedures related to transportation engineering and construction management. Topics include the standards and design of horizontal curves, vertical curves, and earthwork related to transportation projects in addition to survey staking, state plane coordinates, geographic information systems, and global positioning systems related to project surveying. The laboratory portion of this course includes the application of 3-dimensional graphic modeling software requiring creativity in design, development of construction plans, and operation of modern surveying equipment, such as total stations and GPS systems. 2 hours discussion, 3 hours laboratory."/>
    <n v="3"/>
    <s v="http://catalog.csuchico.edu/viewer/18/search/courses/CIVL.html"/>
    <s v="Undergrad"/>
    <s v="Classroom"/>
  </r>
  <r>
    <s v="California State University, Long Beach"/>
    <x v="9"/>
    <s v="Civil Engineering"/>
    <s v="Advanced Traffic Engineering"/>
    <x v="1"/>
    <s v="Engineering/Design"/>
    <m/>
    <s v="Operations"/>
    <m/>
    <m/>
    <m/>
    <m/>
    <m/>
    <m/>
    <m/>
    <s v="Analysis of arterial streets traffic operations. Queuing Analysis; Signal timing coordination and optimization; Use of traffic optimization and simulation computer models to solve problems."/>
    <n v="3"/>
    <s v="http://catalog.csulb.edu/content.php?catoid=2&amp;catoid=2&amp;navoid=37&amp;filter%5Bitem_type%5D=3&amp;filter%5Bonly_active%5D=1&amp;filter%5B3%5D=1&amp;filter%5Bcpage%5D=12#acalog_template_course_filter"/>
    <s v="Undergrad"/>
    <s v="Classroom"/>
  </r>
  <r>
    <s v="California State University, Long Beach"/>
    <x v="9"/>
    <s v="Civil Engineering"/>
    <s v="Highway Design"/>
    <x v="1"/>
    <s v="Engineering/Design"/>
    <m/>
    <m/>
    <m/>
    <m/>
    <m/>
    <m/>
    <m/>
    <m/>
    <m/>
    <s v="Geometric design of highways and streets. Route location and earthwork computation. Introduction to roadside and pavement design. Design problems in highway engineering."/>
    <n v="2"/>
    <s v="http://catalog.csulb.edu/content.php?catoid=2&amp;catoid=2&amp;navoid=37&amp;filter%5Bitem_type%5D=3&amp;filter%5Bonly_active%5D=1&amp;filter%5B3%5D=1&amp;filter%5Bcpage%5D=12#acalog_template_course_filter"/>
    <s v="Undergrad"/>
    <s v="Classroom"/>
  </r>
  <r>
    <s v="California State University, Long Beach"/>
    <x v="9"/>
    <s v="Civil Engineering"/>
    <s v="Highway Design Laboratory"/>
    <x v="1"/>
    <s v="Engineering/Design"/>
    <m/>
    <m/>
    <m/>
    <m/>
    <m/>
    <m/>
    <m/>
    <m/>
    <m/>
    <s v="Geometric highway design project, horizontal alignment, vertical alignment, cross section, earthwork calculation, environmental impact, use of software application."/>
    <n v="1"/>
    <s v="http://catalog.csulb.edu/content.php?catoid=2&amp;catoid=2&amp;navoid=37&amp;filter%5Bitem_type%5D=3&amp;filter%5Bonly_active%5D=1&amp;filter%5B3%5D=1&amp;filter%5Bcpage%5D=12#acalog_template_course_filter"/>
    <s v="Undergrad"/>
    <s v="Classroom"/>
  </r>
  <r>
    <s v="California State University, Long Beach"/>
    <x v="9"/>
    <s v="Civil Engineering"/>
    <s v="Traffic Engineering"/>
    <x v="1"/>
    <s v="Engineering/Design"/>
    <m/>
    <s v="Operations"/>
    <m/>
    <m/>
    <m/>
    <m/>
    <m/>
    <m/>
    <m/>
    <s v="Capacity and level of service analyses of highway facilities. Intersection signal timing design. Introduction to traffic control devices. Volume, speed and delay studies. Use of traffic data for design, planning and operational levels of analyses."/>
    <n v="2"/>
    <s v="http://catalog.csulb.edu/content.php?catoid=2&amp;catoid=2&amp;navoid=37&amp;filter%5Bitem_type%5D=3&amp;filter%5Bonly_active%5D=1&amp;filter%5B3%5D=1&amp;filter%5Bcpage%5D=12#acalog_template_course_filter"/>
    <s v="Undergrad"/>
    <s v="Classroom"/>
  </r>
  <r>
    <s v="California State University, Long Beach"/>
    <x v="9"/>
    <s v="Civil Engineering"/>
    <s v="Traffic Engineering Laboratory"/>
    <x v="1"/>
    <s v="Engineering/Design"/>
    <m/>
    <s v="Operations"/>
    <m/>
    <m/>
    <m/>
    <m/>
    <m/>
    <m/>
    <m/>
    <s v="Laboratory activities on traffic flow theory, capacity and level of service analyses, signal timing, parking lot design, and travel demand forecasting; traffic volume, speed and delay studies. Use of traffic engineering software."/>
    <n v="1"/>
    <s v="http://catalog.csulb.edu/content.php?catoid=2&amp;catoid=2&amp;navoid=37&amp;filter%5Bitem_type%5D=3&amp;filter%5Bonly_active%5D=1&amp;filter%5B3%5D=1&amp;filter%5Bcpage%5D=12#acalog_template_course_filter"/>
    <s v="Undergrad"/>
    <s v="Classroom"/>
  </r>
  <r>
    <s v="California State University, Long Beach"/>
    <x v="9"/>
    <s v="Civil Engineering"/>
    <s v="Traffic Operations"/>
    <x v="1"/>
    <m/>
    <m/>
    <s v="Operations"/>
    <m/>
    <m/>
    <m/>
    <m/>
    <m/>
    <m/>
    <m/>
    <s v="Principles of traffic flow. Highway traffic operations. Evaluation of quality of traffic operations including long-range impact on efficient use of the systems and on safety. Identification and evaluation of measures of effectiveness. Travel demand management strategies and intelligent transportation system applications."/>
    <n v="3"/>
    <s v="http://catalog.csulb.edu/content.php?catoid=2&amp;catoid=2&amp;navoid=37&amp;filter%5Bitem_type%5D=3&amp;filter%5Bonly_active%5D=1&amp;filter%5B3%5D=1&amp;filter%5Bcpage%5D=12#acalog_template_course_filter"/>
    <s v="Undergrad"/>
    <s v="Classroom"/>
  </r>
  <r>
    <s v="California State University, Long Beach"/>
    <x v="9"/>
    <s v="Civil Engineering"/>
    <s v="Transportation Engineering"/>
    <x v="0"/>
    <s v="Engineering/Design"/>
    <m/>
    <s v="Operations"/>
    <m/>
    <m/>
    <m/>
    <m/>
    <m/>
    <m/>
    <m/>
    <s v="Integrative learning course on transportation engineering. Characteristics of driver, pedestrian, vehicle, and road; traffic flow; intersection design and control, planning, and geometric design; safety issues. Team project, oral presentations, and written reports required."/>
    <n v="3"/>
    <s v="http://catalog.csulb.edu/content.php?catoid=2&amp;catoid=2&amp;navoid=37&amp;filter%5Bitem_type%5D=3&amp;filter%5Bonly_active%5D=1&amp;filter%5B3%5D=1&amp;filter%5Bcpage%5D=12#acalog_template_course_filter"/>
    <s v="Undergrad"/>
    <s v="Classroom"/>
  </r>
  <r>
    <s v="California State University, Long Beach"/>
    <x v="9"/>
    <s v="Civil Engineering"/>
    <s v="Transportation Engineering Honors"/>
    <x v="0"/>
    <s v="Engineering/Design"/>
    <m/>
    <s v="Operations"/>
    <m/>
    <m/>
    <m/>
    <m/>
    <m/>
    <m/>
    <m/>
    <s v="Integrative learning course on transportation engineering. Characteristics of driver, pedestrian, vehicle, and road; traffic flow; intersection design and control, planning, and geometric design; safety issues. Team project, oral presentations, and written reports required."/>
    <n v="3"/>
    <s v="http://catalog.csulb.edu/content.php?catoid=2&amp;catoid=2&amp;navoid=37&amp;filter%5Bitem_type%5D=3&amp;filter%5Bonly_active%5D=1&amp;filter%5B3%5D=1&amp;filter%5Bcpage%5D=12#acalog_template_course_filter"/>
    <s v="Undergrad"/>
    <s v="Classroom"/>
  </r>
  <r>
    <s v="California State University, Long Beach"/>
    <x v="9"/>
    <s v="Civil Engineering"/>
    <s v="Transportation Planning"/>
    <x v="0"/>
    <m/>
    <m/>
    <m/>
    <s v="Planning"/>
    <m/>
    <m/>
    <m/>
    <m/>
    <m/>
    <m/>
    <s v="Planning of transportation facilities in urban setting; application of travel forecasting and analytical models in the planning process; evaluation of transportation alternatives and impacts; transportation system and demand management techniques."/>
    <n v="3"/>
    <s v="http://catalog.csulb.edu/content.php?catoid=2&amp;catoid=2&amp;navoid=37&amp;filter%5Bitem_type%5D=3&amp;filter%5Bonly_active%5D=1&amp;filter%5B3%5D=1&amp;filter%5Bcpage%5D=12#acalog_template_course_filter"/>
    <s v="Undergrad"/>
    <s v="Classroom"/>
  </r>
  <r>
    <s v="California State University, Long Beach"/>
    <x v="9"/>
    <s v="Civil Engineering"/>
    <s v="Transportation Safety and Sustainability"/>
    <x v="0"/>
    <m/>
    <s v="Safety "/>
    <m/>
    <m/>
    <m/>
    <m/>
    <m/>
    <m/>
    <s v="Economics or Policy"/>
    <m/>
    <s v="Introduction to transportation systems and various modes of transportation: land, air, and water; legislations affecting transportation practices; transportation safety; impacts of transportation on the environment; sustainable transportation: transit, bicycles, and pedestrians._x000d_"/>
    <n v="3"/>
    <s v="http://catalog.csulb.edu/content.php?catoid=2&amp;catoid=2&amp;navoid=37&amp;filter%5Bitem_type%5D=3&amp;filter%5Bonly_active%5D=1&amp;filter%5B3%5D=1&amp;filter%5Bcpage%5D=11#acalog_template_course_filter"/>
    <s v="Undergrad"/>
    <s v="Classroom"/>
  </r>
  <r>
    <s v="California State University, Los Angeles"/>
    <x v="9"/>
    <s v="Civil Engineering"/>
    <s v="Highway Engineering"/>
    <x v="1"/>
    <s v="Engineering/Design"/>
    <m/>
    <m/>
    <m/>
    <m/>
    <m/>
    <m/>
    <m/>
    <m/>
    <m/>
    <s v="Introduction to principles of highway design including route location, geometric of horizontal and vertical curves, earthwork computations, drainage designs; computer applications."/>
    <n v="3"/>
    <s v="http://www.calstatela.edu/ecst/ce/courses"/>
    <s v="Undergrad"/>
    <s v="Classroom"/>
  </r>
  <r>
    <s v="California State University, Los Angeles"/>
    <x v="9"/>
    <s v="Civil Engineering"/>
    <s v="Traffic Engineering"/>
    <x v="1"/>
    <s v="Engineering/Design"/>
    <m/>
    <m/>
    <m/>
    <m/>
    <m/>
    <m/>
    <m/>
    <m/>
    <m/>
    <s v="Elements of traffic engineering;  vehicle, driver, and road characteristics;  capacity and flow determination;  signalized intersections;  parking and accident studies;  street, freeway, and mass transit operations."/>
    <n v="3"/>
    <s v="http://www.calstatela.edu/ecst/ce/courses"/>
    <s v="Undergrad"/>
    <s v="Classroom"/>
  </r>
  <r>
    <s v="California State University, Los Angeles"/>
    <x v="9"/>
    <s v="Civil Engineering"/>
    <s v="Transportation Engineering"/>
    <x v="0"/>
    <s v="Engineering/Design"/>
    <m/>
    <m/>
    <m/>
    <m/>
    <m/>
    <m/>
    <m/>
    <m/>
    <m/>
    <s v="Fundamental principles for analysis, planning, design, and operation of transportation systems."/>
    <n v="3"/>
    <s v="http://www.calstatela.edu/ecst/ce/courses"/>
    <s v="Undergrad"/>
    <s v="Classroom"/>
  </r>
  <r>
    <s v="California State University, Northridge"/>
    <x v="9"/>
    <s v="Civil Engineering"/>
    <s v="Highway Design"/>
    <x v="1"/>
    <s v="Engineering/Design"/>
    <m/>
    <m/>
    <m/>
    <m/>
    <m/>
    <m/>
    <m/>
    <m/>
    <m/>
    <s v="The course covers basic highway design and traffic circulation principles. Study of design elements of alignment, profile, cross-section and controlled-access highways. Investigation of functional highway classification, traffic volume, signs and measurements, intelligent transportation systems, and Caltrans standard drawings and specifications. 2 hours lecture, 3 hours of technical activity/laboratory per week."/>
    <n v="2"/>
    <s v="https://catalog.csun.edu/academics/cecm/courses/cm-441l/"/>
    <s v="Undergrad"/>
    <s v="Classroom"/>
  </r>
  <r>
    <s v="California State University, Northridge"/>
    <x v="9"/>
    <s v="Civil Engineering"/>
    <s v="Highway Design Laboratory"/>
    <x v="1"/>
    <s v="Engineering/Design"/>
    <m/>
    <m/>
    <m/>
    <m/>
    <m/>
    <m/>
    <m/>
    <m/>
    <m/>
    <s v="The course covers basic highway design and traffic circulation principles. Study of design elements of alignment, profile, cross-section and controlled-access highways. Investigation of functional highway classification, traffic volume, signs and measurements, intelligent transportation systems, and Caltrans standard drawings and specifications. 2 hours lecture, 3 hours of technical activity/laboratory per week."/>
    <n v="1"/>
    <s v="https://catalog.csun.edu/academics/cecm/courses/cm-441l/"/>
    <s v="Undergrad"/>
    <s v="Classroom"/>
  </r>
  <r>
    <s v="California State University, Sacramento"/>
    <x v="9"/>
    <s v="Civil Engineering"/>
    <s v="Traffic Analysis and Design"/>
    <x v="1"/>
    <s v="Engineering/Design"/>
    <m/>
    <s v="Operations"/>
    <m/>
    <m/>
    <m/>
    <m/>
    <m/>
    <m/>
    <m/>
    <s v="Spring only. Introduction to the fundamental principles of traffic operations, traffic data collection methods, intersection control, signal design and analysis techniques. Methods and software for designing and optimizing signalized and unsignalized intersection operation."/>
    <n v="3"/>
    <s v="http://catalog.csus.edu/colleges/engineering-computer-science/engineering-civil/bs-in-civil-engineering/"/>
    <s v="Undergrad"/>
    <s v="Classroom"/>
  </r>
  <r>
    <s v="California State University, Sacramento"/>
    <x v="9"/>
    <s v="Civil Engineering"/>
    <s v="Transportation Engineering"/>
    <x v="0"/>
    <s v="Engineering/Design"/>
    <m/>
    <m/>
    <m/>
    <m/>
    <m/>
    <m/>
    <m/>
    <m/>
    <m/>
    <s v="Fall, Spring. Introduction to the fundamental topics in Transportation Engineering. Focus on roadway geometric design, layout considerations, pavement materials and design, traffic operations and analysis. Lecture three hours; laboratory three hours."/>
    <n v="4"/>
    <s v="http://catalog.csus.edu/colleges/engineering-computer-science/engineering-civil/bs-in-civil-engineering/"/>
    <s v="Undergrad"/>
    <s v="Classroom"/>
  </r>
  <r>
    <s v="California State University, Sacramento"/>
    <x v="9"/>
    <s v="Civil Engineering"/>
    <s v="Transportation Systems"/>
    <x v="0"/>
    <m/>
    <m/>
    <m/>
    <m/>
    <s v="Network or System Analysis"/>
    <m/>
    <m/>
    <m/>
    <m/>
    <m/>
    <s v="Spring only. Transportation systems evaluation and management. Focus on transportation planning methods, including data analysis, estimation of future demand, evaluation of travel demand impacts on existing systems, and transportation system decision-making."/>
    <n v="3"/>
    <s v="http://catalog.csus.edu/colleges/engineering-computer-science/engineering-civil/bs-in-civil-engineering/"/>
    <s v="Undergrad"/>
    <s v="Classroom"/>
  </r>
  <r>
    <s v="Carnegie Mellon University"/>
    <x v="10"/>
    <s v="Civil Engineering"/>
    <s v="Smart Cities: Growth and Intelligent Transportation Systems"/>
    <x v="0"/>
    <m/>
    <m/>
    <m/>
    <m/>
    <m/>
    <m/>
    <s v="ITS"/>
    <m/>
    <m/>
    <m/>
    <s v="Cities all around the world are being built and re-invented as smart cities utilizing information systems and innovative applications of data analytics. One major smart cities component is transportation. The Intelligent Transportation Systems (ITS) industry is expected to grow at a rate of 19% per year and reach $5.5 Billion in annual investment by 2020. This shifting dynamic provides great opportunity for improved transportation safety and efficiency but also poses challenging information systems and public policy challenges. Furthermore, there are new opportunities for professional-school graduates outside of engineering schools for employment in transportation planning and policy. This course is supported by CMU's Traffic21 Initiative and Technologies for Safe and Efficient Transportation (T-SET) University Transportation Center. Classes will feature guest lectures provided by T-SET faculty and industry and government ITS professionals."/>
    <m/>
    <s v="http://coursecatalog.web.cmu.edu/carnegieinstituteoftechnology/departmentofcivilandenvironmentalengineering/#coursestext"/>
    <s v="Undergrad"/>
    <s v="Classroom"/>
  </r>
  <r>
    <s v="Carnegie Mellon University"/>
    <x v="10"/>
    <s v="Civil Engineering"/>
    <s v="Traffic Engineering"/>
    <x v="1"/>
    <s v="Engineering/Design"/>
    <m/>
    <s v="Operations"/>
    <m/>
    <m/>
    <m/>
    <m/>
    <m/>
    <m/>
    <m/>
    <s v="Introduction to traffic engineering providing practical experience that can be used directly in the workforce. Course material will provide a solid foundation in preparing for the Transportation portion of the Professional Engineer exam. The course incorporates the initial planning side of transportation engineering with tasks such as traffic analyses, traffic studies and transportation/traffic engineering report writing."/>
    <m/>
    <s v="http://coursecatalog.web.cmu.edu/carnegieinstituteoftechnology/departmentofcivilandenvironmentalengineering/#coursestext"/>
    <s v="Undergrad"/>
    <s v="Classroom"/>
  </r>
  <r>
    <s v="Carroll College"/>
    <x v="11"/>
    <s v="Civil Engineering"/>
    <s v="Transportation Engineering II"/>
    <x v="0"/>
    <s v="Engineering/Design"/>
    <m/>
    <m/>
    <m/>
    <m/>
    <m/>
    <m/>
    <m/>
    <m/>
    <m/>
    <s v="This course covers the basics of traffic engineering, traffic control, human characteristics as they relate to transportation, engineering transportation standards, planning, public policy, and contemporary and future transportation issues. Three class hours per week."/>
    <n v="3"/>
    <s v="https://carroll.smartcatalogiq.com/2018-2019/Academic-Catalog/Course-Descriptions/ENGR-Engineering"/>
    <s v="Undergrad"/>
    <s v="Classroom"/>
  </r>
  <r>
    <s v="Carroll College"/>
    <x v="11"/>
    <s v="Civil Engineering"/>
    <s v="Transportation Engineering l"/>
    <x v="0"/>
    <s v="Engineering/Design"/>
    <m/>
    <m/>
    <m/>
    <m/>
    <m/>
    <m/>
    <m/>
    <m/>
    <m/>
    <s v="This course covers vehicle characteristics, geometric design of highways, earthwork calculations, pavement design, networks, and statistical applications in transportation. Two class hours per week."/>
    <n v="3"/>
    <s v="https://carroll.smartcatalogiq.com/2018-2019/Academic-Catalog/Course-Descriptions/ENGR-Engineering"/>
    <s v="Undergrad"/>
    <s v="Classroom"/>
  </r>
  <r>
    <s v="Central Connecticut State University"/>
    <x v="12"/>
    <s v="Civil Engineering"/>
    <s v="Introduction to Transportation Engineering"/>
    <x v="0"/>
    <s v="Engineering/Design"/>
    <m/>
    <m/>
    <m/>
    <m/>
    <m/>
    <m/>
    <m/>
    <m/>
    <m/>
    <s v="Engineering for the planning, design, construction and maintenance of surface transportation projects. Driver and vehicle characteristics, highway geometric design, intersection design and control, traffic flow and capacity, safety, and travel forecast modeling. Two hours of lecture and two hours lab per week."/>
    <n v="3"/>
    <s v="http://ccsu.smartcatalogiq.com/current/Undergraduate-Graduate-Catalog/Undergraduate-Majors/Civil-Engineering-BS"/>
    <s v="Undergrad"/>
    <s v="Classroom"/>
  </r>
  <r>
    <s v="City University of New York, City College"/>
    <x v="13"/>
    <s v="Civil Engineering"/>
    <s v="Highway and Airport Construction"/>
    <x v="2"/>
    <m/>
    <m/>
    <m/>
    <m/>
    <m/>
    <m/>
    <m/>
    <m/>
    <m/>
    <m/>
    <s v="Overview of highway and airport engineering and construction; highways vs. airports; urban vs. rural highways. Construction planning, organization and cost estimating; construction scheduling using computer packages, e.g., Primavera; construction tracking. Construction operations: mobilization, removal, disposal, placement; management of equipment, material, labor, money; cash flow accounting. Construction specifications: quality assurance/quality control (QA/QC); investigation of environmental impacts and mitigation measures. Site investigation and project preparation. This course is cross listed with CE H4100 Highway and Airport Construction, and therefore is not available to students who have already completed CE H4100."/>
    <n v="3"/>
    <s v="http://ccny.smartcatalogiq.com/2018-2019/Undergraduate-Bulletin/Courses/CE-Civil-Engineering-Course-Descriptions"/>
    <s v="Undergrad"/>
    <s v="Classroom"/>
  </r>
  <r>
    <s v="City University of New York, City College"/>
    <x v="13"/>
    <s v="Civil Engineering"/>
    <s v="Highway Engineering"/>
    <x v="1"/>
    <s v="Engineering/Design"/>
    <m/>
    <m/>
    <m/>
    <m/>
    <m/>
    <m/>
    <m/>
    <m/>
    <m/>
    <s v="The design of highway alignment and route location. Basic elements of highway design, including pavement type, earthwork and drainage. Importance and consequences of maintenance and engineering economics; life-cycle cost analysis. This course is cross listed with CE H4000 Highway Engineering, and therefore is not available to students who have already completed CE H4000."/>
    <n v="3"/>
    <s v="http://ccny.smartcatalogiq.com/2018-2019/Undergraduate-Bulletin/Courses/CE-Civil-Engineering-Course-Descriptions"/>
    <s v="Undergrad"/>
    <s v="Classroom"/>
  </r>
  <r>
    <s v="City University of New York, City College"/>
    <x v="13"/>
    <s v="Civil Engineering"/>
    <s v="Rail System Design"/>
    <x v="4"/>
    <s v="Engineering/Design"/>
    <m/>
    <m/>
    <m/>
    <m/>
    <m/>
    <m/>
    <m/>
    <m/>
    <m/>
    <s v="Design of light and heavy rail facilities for passenger and freight operations. Track structure. Alternative technologies for construction, guidance and communications. Maintenance of way. This course is cross listed with CE H2600 Rail System Design, and therefore is not available to students who have already completed CE H2600."/>
    <n v="3"/>
    <s v="http://ccny.smartcatalogiq.com/2018-2019/Undergraduate-Bulletin/Courses/CE-Civil-Engineering-Course-Descriptions"/>
    <s v="Undergrad"/>
    <s v="Classroom"/>
  </r>
  <r>
    <s v="City University of New York, City College"/>
    <x v="13"/>
    <s v="Civil Engineering"/>
    <s v="Traffic Engineering"/>
    <x v="1"/>
    <s v="Engineering/Design"/>
    <m/>
    <s v="Operations"/>
    <m/>
    <m/>
    <m/>
    <m/>
    <m/>
    <m/>
    <m/>
    <s v="Traffic flow theory, including fundamental diagram, microscopic models, and macroscopic models. Analysis of traffic data, including capacity and performance assessment. Network models and simulation. Advanced technology applications for data collection, traffic control, and real-time system management. This course is cross listed with CE H2000 Highway Engineering, and therefore is not available to students who have already completed CE H2000."/>
    <n v="3"/>
    <s v="http://ccny.smartcatalogiq.com/2018-2019/Undergraduate-Bulletin/Courses/CE-Civil-Engineering-Course-Descriptions"/>
    <s v="Undergrad"/>
    <s v="Classroom"/>
  </r>
  <r>
    <s v="City University of New York, City College"/>
    <x v="13"/>
    <s v="Civil Engineering"/>
    <s v="Traffic Systems: Planning and Operations"/>
    <x v="1"/>
    <m/>
    <m/>
    <s v="Operations"/>
    <s v="Planning"/>
    <m/>
    <m/>
    <m/>
    <m/>
    <m/>
    <m/>
    <s v="Basic techniques of service area analysis, route development, scheduling, revenue estimation, and service improvements for fixed route bus and rail transit. Integration of fixed route transit with paratransit, matching mode with service area, relationship of transportation department with other departments, budgeting, and policy setting also will be discussed. This course is cross listed with CE H4800 Transit Systems: Planning and Operation, and therefore is not available to students who have already completed CE H4800."/>
    <n v="3"/>
    <s v="http://ccny.smartcatalogiq.com/2018-2019/Undergraduate-Bulletin/Courses/CE-Civil-Engineering-Course-Descriptions"/>
    <s v="Undergrad"/>
    <s v="Classroom"/>
  </r>
  <r>
    <s v="City University of New York, City College"/>
    <x v="13"/>
    <s v="Civil Engineering"/>
    <s v="Transportation Planning"/>
    <x v="0"/>
    <m/>
    <m/>
    <m/>
    <s v="Planning"/>
    <m/>
    <m/>
    <m/>
    <m/>
    <m/>
    <m/>
    <s v="Introduction to transportation planning concepts and methods. Travel demand forecasting. Transportation economics. Quantitative techniques in transportation planning: discrete choice models, regression methods and optimization techniques. Societal impacts including environmental, land use, safety and quality of life issues. Project evaluation."/>
    <n v="3"/>
    <s v="http://ccny.smartcatalogiq.com/2018-2019/Undergraduate-Bulletin/Courses/CE-Civil-Engineering-Course-Descriptions"/>
    <s v="Undergrad"/>
    <s v="Classroom"/>
  </r>
  <r>
    <s v="City University of New York, City College"/>
    <x v="13"/>
    <s v="Civil Engineering"/>
    <s v="Transportation Systems Engineering"/>
    <x v="0"/>
    <s v="Engineering/Design"/>
    <m/>
    <s v="Operations"/>
    <m/>
    <m/>
    <m/>
    <m/>
    <m/>
    <m/>
    <m/>
    <s v="Principles and practice of transportation engineering. Introduction to traffic engineering concepts including traffic flow theory, multimodal level of service analysis, and traffic control. Fundamentals of geometric and pavement design. Influence of modern technologies on transportation systems."/>
    <n v="3"/>
    <s v="http://ccny.smartcatalogiq.com/2018-2019/Undergraduate-Bulletin/Courses/CE-Civil-Engineering-Course-Descriptions"/>
    <s v="Undergrad"/>
    <s v="Classroom"/>
  </r>
  <r>
    <s v="City University of New York, City College"/>
    <x v="13"/>
    <s v="Civil Engineering"/>
    <s v="Urban Freight and City Logistics"/>
    <x v="5"/>
    <m/>
    <m/>
    <s v="Operations"/>
    <m/>
    <s v="Network or System Analysis"/>
    <m/>
    <m/>
    <m/>
    <m/>
    <m/>
    <s v="Core concepts, challenges and methods of urban freight and city logistics. Fundamentals of urban spatial structure, drivers of urban changes. Freight distribution methods and stakeholders. Externalities of freight operations. Urban freight data sources and data collection strategies. Policies and mitigation strategies, and analytical methodologies supporting decision-making. Illustrative case studies. This course is cross-listed with CE H4700 Urban Freight and City Logistics, and therefore is not available to students who have already completed CE H4700."/>
    <n v="3"/>
    <s v="http://ccny.smartcatalogiq.com/2018-2019/Undergraduate-Bulletin/Courses/CE-Civil-Engineering-Course-Descriptions"/>
    <s v="Undergrad"/>
    <s v="Classroom"/>
  </r>
  <r>
    <s v="City University of New York, City College"/>
    <x v="13"/>
    <s v="Civil Engineering"/>
    <s v="Urban Transportation"/>
    <x v="0"/>
    <m/>
    <m/>
    <m/>
    <m/>
    <s v="Network or System Analysis"/>
    <m/>
    <m/>
    <m/>
    <m/>
    <m/>
    <s v="Historical development of urban surface transportation systems. Stakeholders, user and operating characteristics, and infrastructure elements for passenger motor vehicle, transit, bicycle, pedestrian, and freight modes. Safety, environmental, and financial considerations. Regulations and technology applications. This course is cross listed with CE H4500 Urban Transportation, and therefore is not available to students who have already completed CE H4500."/>
    <n v="3"/>
    <s v="http://ccny.smartcatalogiq.com/2018-2019/Undergraduate-Bulletin/Courses/CE-Civil-Engineering-Course-Descriptions"/>
    <s v="Undergrad"/>
    <s v="Classroom"/>
  </r>
  <r>
    <s v="Clarkson University"/>
    <x v="13"/>
    <s v="Civil Engineering"/>
    <s v="Geographical Information Systems"/>
    <x v="0"/>
    <m/>
    <m/>
    <m/>
    <m/>
    <m/>
    <m/>
    <m/>
    <m/>
    <m/>
    <s v="GIS"/>
    <s v="An introductory course in the concepts and uses of Geographic Information Systems (GIS) including analysis of GIS-based local and global geographic datasets. Provides basic knowledge of GIS theory and applications using existing state-of-the-art GIS software and current spatial data resources. Applications include: overlay analysis, spatial data query, map generation and terrain surface analysis. Students will also learn the basics of GPS data collection, remote sensing, 3D visualization, probability, statistics, and error analysis."/>
    <n v="3"/>
    <s v="https://www.clarkson.edu/sites/default/files/2018-09/Courses-2018-19.pdf"/>
    <s v="Undergrad"/>
    <s v="Classroom"/>
  </r>
  <r>
    <s v="Clarkson University"/>
    <x v="13"/>
    <s v="Civil Engineering"/>
    <s v="Railroad Engineering"/>
    <x v="4"/>
    <s v="Engineering/Design"/>
    <m/>
    <m/>
    <m/>
    <m/>
    <m/>
    <m/>
    <m/>
    <m/>
    <m/>
    <s v="This course focuses on principles of railroad transportation and covers the following topics: Railroad engineering efficiency, economics, and energy; Cost-benefit analyses of rail transportation systems; Route selection; Geometric design of railroad alignment; Train speed, power, and acceleration requirements; Railroad engineering materials characterization (rail, crosstie, ballast, sub-ballast, and subgrade); Subgrade design and construction and drainage; and High Speed Rail (HSR) design and construction."/>
    <n v="3"/>
    <s v="https://www.clarkson.edu/sites/default/files/2018-09/Courses-2018-19.pdf"/>
    <s v="Undergrad"/>
    <s v="Classroom"/>
  </r>
  <r>
    <s v="Clarkson University"/>
    <x v="13"/>
    <s v="Civil Engineering"/>
    <s v="Traffic Engineering"/>
    <x v="1"/>
    <s v="Engineering/Design"/>
    <m/>
    <s v="Operations"/>
    <m/>
    <m/>
    <m/>
    <m/>
    <m/>
    <m/>
    <m/>
    <s v="This course focuses on the collection and synthesis of information to aid in the planning, design, and operation of traffic engineering systems. Major aspects of the course include capacity and level of service analysis, traffic studies, and the design of traffic signal_x000d_control systems."/>
    <n v="3"/>
    <s v="https://www.clarkson.edu/sites/default/files/2018-09/Courses-2018-19.pdf"/>
    <s v="Undergrad"/>
    <s v="Classroom"/>
  </r>
  <r>
    <s v="Clarkson University"/>
    <x v="13"/>
    <s v="Civil Engineering"/>
    <s v="Transportation Systems Design"/>
    <x v="0"/>
    <s v="Engineering/Design"/>
    <m/>
    <m/>
    <m/>
    <m/>
    <m/>
    <m/>
    <m/>
    <m/>
    <m/>
    <s v="Planning and design of transportation systems with emphasis on highway geometric design components, highway pavement, airport and other selected topics. (3 credits of design) Prerequisites: At least junior standing."/>
    <n v="3"/>
    <s v="https://www.clarkson.edu/sites/default/files/2018-09/Courses-2018-19.pdf"/>
    <s v="Undergrad"/>
    <s v="Classroom"/>
  </r>
  <r>
    <s v="Cleveland State University"/>
    <x v="14"/>
    <s v="Civil Engineering"/>
    <s v="Highway Engineering"/>
    <x v="1"/>
    <s v="Engineering/Design"/>
    <m/>
    <m/>
    <m/>
    <m/>
    <m/>
    <m/>
    <m/>
    <m/>
    <m/>
    <s v="Senior standing. Properties of materials used in highway construction. Effects of loading and the environment on pavement life. Design of flexible and rigid pavement systems. Construction methods and management."/>
    <n v="3"/>
    <s v="http://catalog.csuohio.edu/preview_program.php?catoid=27&amp;poid=6076&amp;returnto=2054"/>
    <s v="Undergrad"/>
    <s v="Classroom"/>
  </r>
  <r>
    <s v="Cleveland State University"/>
    <x v="14"/>
    <s v="Civil Engineering"/>
    <s v="Traffic Flow Theory"/>
    <x v="1"/>
    <m/>
    <m/>
    <s v="Operations"/>
    <m/>
    <m/>
    <m/>
    <m/>
    <m/>
    <m/>
    <m/>
    <s v="Student must have senior standing. The Traffic Flow Theory course provides the basic concepts and theories of traffic flow characteristics and the associated analytical techniques. This course reviews the foundations of traffic science and presents the major classes of models derived for traffic flow. Recent developments and topics of current research are introduced. The course also addresses the implications of the models and the traffic system properties for traffic operations and control."/>
    <n v="3"/>
    <s v="http://catalog.csuohio.edu/preview_program.php?catoid=27&amp;poid=6076&amp;returnto=2052"/>
    <s v="Undergrad"/>
    <s v="Classroom"/>
  </r>
  <r>
    <s v="Cleveland State University"/>
    <x v="14"/>
    <s v="Civil Engineering"/>
    <s v="Transportation Engineering"/>
    <x v="0"/>
    <s v="Engineering/Design"/>
    <m/>
    <m/>
    <m/>
    <m/>
    <m/>
    <m/>
    <m/>
    <m/>
    <m/>
    <s v="Senior standing. Survey of transportation development, characteristics, and planning; traffic characteristics capacity of various systems, including basic procedures, controls, and criteria in highway design; environmental considerations."/>
    <n v="3"/>
    <s v="http://catalog.csuohio.edu/preview_program.php?catoid=27&amp;poid=6076&amp;returnto=2051"/>
    <s v="Undergrad"/>
    <s v="Classroom"/>
  </r>
  <r>
    <s v="Cleveland State University"/>
    <x v="14"/>
    <s v="Civil Engineering"/>
    <s v="Urban Transportation Planning"/>
    <x v="0"/>
    <m/>
    <m/>
    <m/>
    <s v="Planning"/>
    <m/>
    <m/>
    <m/>
    <m/>
    <m/>
    <m/>
    <s v="Focus on factors involved in the process of urban planning and regional transportation systems, encompassing all modes. Provides students with theory and applications of urban transportation planning studies, traffic models, investment models, programming and scheduling."/>
    <n v="3"/>
    <s v="http://catalog.csuohio.edu/preview_program.php?catoid=27&amp;poid=6076&amp;returnto=2053"/>
    <s v="Undergrad"/>
    <s v="Classroom"/>
  </r>
  <r>
    <s v="Colorado State University"/>
    <x v="15"/>
    <s v="Civil Engineering"/>
    <s v="Infrastructure and Transportation Systems"/>
    <x v="0"/>
    <m/>
    <m/>
    <m/>
    <m/>
    <s v="Network or System Analysis"/>
    <m/>
    <m/>
    <m/>
    <m/>
    <m/>
    <s v="Principles of infrastructure systems, transportation systems, applications of spatial data and GIS, project management and engineering economy."/>
    <n v="3"/>
    <s v="http://catalog.colostate.edu/general-catalog/courses-az/cive/"/>
    <s v="Undergrad"/>
    <s v="Classroom"/>
  </r>
  <r>
    <s v="Colorado State University"/>
    <x v="15"/>
    <s v="Civil Engineering"/>
    <s v="Transportation Engineering"/>
    <x v="0"/>
    <s v="Engineering/Design"/>
    <m/>
    <m/>
    <s v="Planning"/>
    <m/>
    <m/>
    <m/>
    <m/>
    <m/>
    <m/>
    <s v="Principles of highway engineering, transportation engineering and bridge engineering with a focus on design."/>
    <n v="3"/>
    <s v="http://catalog.colostate.edu/general-catalog/courses-az/cive/"/>
    <s v="Undergrad"/>
    <s v="Classroom"/>
  </r>
  <r>
    <s v="Colorado State University, Pueblo"/>
    <x v="15"/>
    <s v="Civil Engineering"/>
    <s v="Highway Design"/>
    <x v="1"/>
    <s v="Engineering/Design"/>
    <m/>
    <m/>
    <m/>
    <m/>
    <m/>
    <m/>
    <m/>
    <m/>
    <m/>
    <s v="A study of highway planning and design"/>
    <n v="3"/>
    <s v="http://static.www.csupueblo.edu/courseofferings/Coursedialogbox.asp"/>
    <s v="Undergrad"/>
    <s v="Classroom"/>
  </r>
  <r>
    <s v="Columbia University"/>
    <x v="13"/>
    <m/>
    <s v="Big Data Analytics in Transportation"/>
    <x v="0"/>
    <m/>
    <m/>
    <m/>
    <m/>
    <m/>
    <s v="Data Analysis/ Statistics"/>
    <m/>
    <m/>
    <m/>
    <m/>
    <s v="Major elements of transportation analytics. Develop basic skills in applying fundamentals of data analytics to transportation data analysis. Apply coding languages (e.g., MATLAB, Python) and visualization tools (e.g., Excel, Carto, R, Processing) to analyze transportation data. Infer policy implications from analytics results."/>
    <n v="3"/>
    <s v="http://bulletin.engineering.columbia.edu/courses-5"/>
    <s v="Undergrad"/>
    <s v="Classroom"/>
  </r>
  <r>
    <s v="Columbia University"/>
    <x v="13"/>
    <m/>
    <s v="Transportation Engineering"/>
    <x v="0"/>
    <s v="Engineering/Design"/>
    <m/>
    <m/>
    <m/>
    <m/>
    <m/>
    <m/>
    <m/>
    <m/>
    <m/>
    <s v="An overview of the planning, design, operation, and construction of urban highways and mass transportation systems. Transportation planning and traffic studies; traffic and highway engineering; rapid transit and railroad engineering."/>
    <n v="3"/>
    <s v="http://bulletin.engineering.columbia.edu/courses-4"/>
    <s v="Undergrad"/>
    <s v="Classroom"/>
  </r>
  <r>
    <s v="Dordt College"/>
    <x v="16"/>
    <s v="Civil Engineering"/>
    <s v="Introduction to Transportation Engineering"/>
    <x v="0"/>
    <s v="Engineering/Design"/>
    <m/>
    <m/>
    <m/>
    <m/>
    <m/>
    <m/>
    <m/>
    <m/>
    <m/>
    <s v="An introduction to transportation engineering and design. Students will study geometric design of highways, pavement design, traffic flow theory, highway capacity, traffic control devices, and transportation planning. A primary aim of the course is to introduce students to fundamental principles and approaches in transportation engineering. Secondary objectives of the study include gaining a better understanding of how to be an active steward in God’s creation, how to care for the safety of fellow citizens, and learning the basic concepts behind transportation and why it is so important in our culture today."/>
    <n v="3"/>
    <s v="https://www.dordt.edu/sites/default/files/catalog_0.pdf"/>
    <s v="Undergrad"/>
    <s v="Classroom"/>
  </r>
  <r>
    <s v="Embry-Riddle Aeronautical University - Daytona Beach"/>
    <x v="17"/>
    <s v="Civil Engineering"/>
    <s v="Airport Design II"/>
    <x v="2"/>
    <s v="Engineering/Design"/>
    <m/>
    <m/>
    <m/>
    <m/>
    <m/>
    <m/>
    <m/>
    <m/>
    <m/>
    <m/>
    <n v="3"/>
    <s v="http://erau.edu/degrees/bachelor/civil-engineering"/>
    <s v="Undergrad"/>
    <s v="Classroom"/>
  </r>
  <r>
    <s v="Embry-Riddle Aeronautical University - Daytona Beach"/>
    <x v="17"/>
    <s v="Civil Engineering"/>
    <s v="Airport Design l"/>
    <x v="2"/>
    <s v="Engineering/Design"/>
    <m/>
    <m/>
    <m/>
    <m/>
    <m/>
    <m/>
    <m/>
    <m/>
    <m/>
    <m/>
    <n v="3"/>
    <s v="http://erau.edu/degrees/bachelor/civil-engineering"/>
    <s v="Undergrad"/>
    <s v="Classroom"/>
  </r>
  <r>
    <s v="Embry-Riddle Aeronautical University - Daytona Beach"/>
    <x v="17"/>
    <s v="Civil Engineering"/>
    <s v="Civil Transportation Elective"/>
    <x v="0"/>
    <m/>
    <m/>
    <m/>
    <m/>
    <m/>
    <m/>
    <m/>
    <m/>
    <m/>
    <m/>
    <m/>
    <n v="3"/>
    <s v="http://erau.edu/degrees/bachelor/civil-engineering"/>
    <s v="Undergrad"/>
    <s v="Classroom"/>
  </r>
  <r>
    <s v="Embry-Riddle Aeronautical University - Daytona Beach"/>
    <x v="17"/>
    <s v="Civil Engineering"/>
    <s v="Computer Applications in Transportation"/>
    <x v="0"/>
    <m/>
    <m/>
    <m/>
    <m/>
    <s v="Network or System Analysis"/>
    <s v="Data Analysis/ Statistics"/>
    <m/>
    <m/>
    <m/>
    <m/>
    <m/>
    <n v="2"/>
    <s v="http://erau.edu/degrees/bachelor/civil-engineering"/>
    <s v="Undergrad"/>
    <s v="Classroom"/>
  </r>
  <r>
    <s v="Embry-Riddle Aeronautical University - Daytona Beach"/>
    <x v="17"/>
    <s v="Civil Engineering"/>
    <s v="Introduction to Transportation Engineering"/>
    <x v="0"/>
    <s v="Engineering/Design"/>
    <m/>
    <m/>
    <m/>
    <m/>
    <m/>
    <m/>
    <m/>
    <m/>
    <m/>
    <m/>
    <n v="3"/>
    <s v="http://erau.edu/degrees/bachelor/civil-engineering"/>
    <s v="Undergrad"/>
    <s v="Classroom"/>
  </r>
  <r>
    <s v="Fairleigh Dickinson University (Metropolitan Campus)"/>
    <x v="18"/>
    <s v="Civil Engineering"/>
    <s v="Transportation Engineering"/>
    <x v="0"/>
    <s v="Engineering/Design"/>
    <m/>
    <m/>
    <m/>
    <m/>
    <m/>
    <m/>
    <m/>
    <m/>
    <m/>
    <s v="Highway and urban transportation systems. Organizations and associations. Planning, Driver, vehicle, traffic and road alignment, sight distances. Intersection and interchange design. Drainage details. Earthwork: calculations of volumes. Materials for roads and surfaces, bearing qualities. Computer Applications. Term and laboratory projects assigned."/>
    <n v="3"/>
    <s v="http://www.fdu.edu/cgi-bin/course.pl?code=CENG4320"/>
    <s v="Undergrad"/>
    <s v="Classroom"/>
  </r>
  <r>
    <s v="Fairmont State University"/>
    <x v="6"/>
    <s v="Civil Engineering"/>
    <s v="Highway Design and Transportation"/>
    <x v="1"/>
    <s v="Engineering/Design"/>
    <m/>
    <m/>
    <m/>
    <m/>
    <m/>
    <m/>
    <m/>
    <m/>
    <m/>
    <m/>
    <m/>
    <s v="https://www.fairmontstate.edu/collegeofscitech/sites/default/files/model_schedules/Civil%20Program%207_17_0.pdf"/>
    <s v="Undergrad"/>
    <s v="Classroom"/>
  </r>
  <r>
    <s v="Florida A&amp;M University"/>
    <x v="17"/>
    <s v="Civil Engineering"/>
    <s v="Highway Geometric Design"/>
    <x v="1"/>
    <s v="Engineering/Design"/>
    <m/>
    <m/>
    <m/>
    <m/>
    <m/>
    <m/>
    <m/>
    <m/>
    <m/>
    <s v="This course covers principles and procedures for the geometric design of highways and streets, consideration of traffic, land use, and aesthetic factors."/>
    <n v="3"/>
    <s v="https://eng.famu.fsu.edu/cee/undergraduate/courses"/>
    <s v="Undergrad"/>
    <s v="Classroom"/>
  </r>
  <r>
    <s v="Florida A&amp;M University"/>
    <x v="17"/>
    <s v="Civil Engineering"/>
    <s v="Intelligent Transportation Systems"/>
    <x v="0"/>
    <m/>
    <m/>
    <m/>
    <m/>
    <m/>
    <m/>
    <s v="ITS"/>
    <m/>
    <m/>
    <m/>
    <s v="This course covers advanced traffic management systems (ATMS), advanced traveler information systems , advanced vehicle control systems, commercial vehicle operations, rural ITS, human factors, institutional issues, architecture and standards, as well as simulation and modeling."/>
    <n v="3"/>
    <s v="https://eng.famu.fsu.edu/cee/undergraduate/courses"/>
    <s v="Undergrad"/>
    <s v="Classroom"/>
  </r>
  <r>
    <s v="Florida A&amp;M University"/>
    <x v="17"/>
    <s v="Civil Engineering"/>
    <s v="Traffic Engineering"/>
    <x v="1"/>
    <s v="Engineering/Design"/>
    <m/>
    <s v="Operations"/>
    <m/>
    <s v="Network or System Analysis"/>
    <m/>
    <m/>
    <m/>
    <m/>
    <m/>
    <s v="This course covers nature, characteristics, and theories of traffic problems. Topics include traffic survey procedures, origin-destination studies, as well as an introduction to theory and design of automatic control of traffic systems."/>
    <n v="3"/>
    <s v="https://eng.famu.fsu.edu/cee/undergraduate/courses"/>
    <s v="Undergrad"/>
    <s v="Classroom"/>
  </r>
  <r>
    <s v="Florida A&amp;M University"/>
    <x v="17"/>
    <s v="Civil Engineering"/>
    <s v="Traffic Operations"/>
    <x v="1"/>
    <m/>
    <m/>
    <s v="Operations"/>
    <m/>
    <m/>
    <m/>
    <m/>
    <m/>
    <m/>
    <m/>
    <s v="This course covers operation of transportation systems, monitoring, regulation, and control traffic."/>
    <n v="3"/>
    <s v="https://eng.famu.fsu.edu/cee/undergraduate/courses"/>
    <s v="Undergrad"/>
    <s v="Classroom"/>
  </r>
  <r>
    <s v="Florida A&amp;M University"/>
    <x v="17"/>
    <s v="Civil Engineering"/>
    <s v="Transportation Engineering"/>
    <x v="0"/>
    <s v="Engineering/Design"/>
    <m/>
    <m/>
    <m/>
    <m/>
    <m/>
    <m/>
    <m/>
    <m/>
    <m/>
    <s v="This course is an introductory study of transportation engineering in the United States with special emphasis on highway and traffic engineering, planning and design, construction, operation, management, and safety."/>
    <n v="3"/>
    <s v="https://eng.famu.fsu.edu/cee/undergraduate/courses"/>
    <s v="Undergrad"/>
    <s v="Classroom"/>
  </r>
  <r>
    <s v="Florida Atlantic University"/>
    <x v="17"/>
    <s v="Civil Engineering"/>
    <s v="Highway Engineering"/>
    <x v="1"/>
    <s v="Engineering/Design"/>
    <m/>
    <m/>
    <m/>
    <m/>
    <m/>
    <m/>
    <m/>
    <m/>
    <m/>
    <s v="Course covers planning, design and operation of highway geometric design, modern methods for traffic control, traffic flow capacity, highway location and design, highway engineering economics, traffic measurement devices and technologies; signal systems, corridor control, automatic driver information; incident detection; and autonomous vehicle operation."/>
    <n v="3"/>
    <s v="http://www.fau.edu/academic/registrar/FAUcatalog/engineeringDES.php"/>
    <s v="Undergrad"/>
    <s v="Classroom"/>
  </r>
  <r>
    <s v="Florida Atlantic University"/>
    <x v="17"/>
    <s v="Civil Engineering"/>
    <s v="Introduction to Transportation Engineering"/>
    <x v="0"/>
    <s v="Engineering/Design"/>
    <m/>
    <m/>
    <m/>
    <m/>
    <m/>
    <m/>
    <m/>
    <m/>
    <m/>
    <s v="Introduction to transportation engineering, including planning, permitting, and environmental considerations; design calculations; capacity analysis and simulation; presentation skills necessary for the proper development of transportation improvements."/>
    <n v="3"/>
    <s v="http://www.fau.edu/academic/registrar/FAUcatalog/engineeringDES.php"/>
    <s v="Undergrad"/>
    <s v="Classroom"/>
  </r>
  <r>
    <s v="Florida Atlantic University"/>
    <x v="17"/>
    <s v="Civil Engineering"/>
    <s v="Transportation Operations and Logistics Management"/>
    <x v="0"/>
    <m/>
    <m/>
    <s v="Operations"/>
    <m/>
    <m/>
    <m/>
    <m/>
    <m/>
    <m/>
    <m/>
    <s v="Provides multimodal solutions that relieve congestion, optimize infrastructure investments, promote travel options and reduce greenhouse gas emissions. Modeling of complex interactions and causal relationships among current issues. Topics include transportation modes and technologies, vehicle dynamics, basic facility design, capacity analysis, transportation planning, evaluation and choice, network analysis, logistics and ITS. Additional topics include transportation risk assessment and computation, evacuation modeling, reliability analysis, infrastructure interdependency analysis and network impact assessment."/>
    <n v="3"/>
    <s v="http://www.fau.edu/academic/registrar/FAUcatalog/engineeringDES.php"/>
    <s v="Undergrad"/>
    <s v="Classroom"/>
  </r>
  <r>
    <s v="Florida Atlantic University"/>
    <x v="17"/>
    <s v="Civil Engineering"/>
    <s v="Transportation Planning and Logistics"/>
    <x v="0"/>
    <m/>
    <m/>
    <m/>
    <s v="Planning"/>
    <s v="Network or System Analysis"/>
    <m/>
    <m/>
    <m/>
    <m/>
    <m/>
    <s v="Fundamental concepts for multimodal transportation engineering, planning, and systems analysis. Topics include transportation demand and supply system simulations, impact estimation, linear and integer programming, and the evaluation of competing transportation alternatives."/>
    <n v="3"/>
    <s v="http://www.fau.edu/academic/registrar/FAUcatalog/engineeringDES.php"/>
    <s v="Undergrad"/>
    <s v="Classroom"/>
  </r>
  <r>
    <s v="Florida Institute of Technology"/>
    <x v="17"/>
    <s v="Civil Engineering"/>
    <s v="Transportation Engineering"/>
    <x v="0"/>
    <s v="Engineering/Design"/>
    <m/>
    <m/>
    <m/>
    <m/>
    <m/>
    <m/>
    <m/>
    <m/>
    <m/>
    <s v="Modes of transportation are reviewed with emphasis on highways, including vehicle characteristics, geometric alignment, traffic analysis, queuing theories, signal timing, levels of service, traffic forecasting, pavement design and airport runway design and layout."/>
    <n v="3"/>
    <s v="http://web2.fit.edu/programs/7043/bs-civil-engineering/classes"/>
    <s v="Undergrad"/>
    <s v="Classroom"/>
  </r>
  <r>
    <s v="Florida International University"/>
    <x v="17"/>
    <s v="Civil Engineering"/>
    <s v="Geometric Design of Highways"/>
    <x v="1"/>
    <s v="Engineering/Design"/>
    <m/>
    <m/>
    <m/>
    <m/>
    <m/>
    <m/>
    <m/>
    <m/>
    <m/>
    <s v="Parameters governing geometric design of highways; curve superelevation, widening of highway curves, intersection design; highway interchanges, use of AASHTO design guidelines."/>
    <n v="3"/>
    <s v="https://catalog.fiu.edu/2018_2019/undergraduate/College_of_Engineering_and_Computing/Undergraduate_Civil_and_Environmental_Engineering.pdf"/>
    <s v="Undergrad"/>
    <s v="Classroom"/>
  </r>
  <r>
    <s v="Florida International University"/>
    <x v="17"/>
    <s v="Civil Engineering"/>
    <s v="GIS Application in Civil and Environmental Engineering"/>
    <x v="0"/>
    <s v="Engineering/Design"/>
    <m/>
    <m/>
    <m/>
    <m/>
    <m/>
    <m/>
    <m/>
    <m/>
    <s v="GIS"/>
    <s v="Introduction to the basics of geographic information systems and their applications in civil and environmental engineering, landscape architecture, and other related fields."/>
    <n v="3"/>
    <s v="https://catalog.fiu.edu/2018_2019/undergraduate/College_of_Engineering_and_Computing/Undergraduate_Civil_and_Environmental_Engineering.pdf"/>
    <s v="Undergrad"/>
    <s v="Classroom"/>
  </r>
  <r>
    <s v="Florida International University"/>
    <x v="17"/>
    <s v="Civil Engineering"/>
    <s v="Highway Capacity Analysis"/>
    <x v="1"/>
    <m/>
    <m/>
    <m/>
    <m/>
    <m/>
    <m/>
    <m/>
    <m/>
    <m/>
    <m/>
    <s v="Procedures involved in the capacity analysis of interrupted and uninterrupted flow highway facilities. Applications of highway capacity analysis software."/>
    <n v="3"/>
    <s v="https://catalog.fiu.edu/2018_2019/undergraduate/College_of_Engineering_and_Computing/Undergraduate_Civil_and_Environmental_Engineering.pdf"/>
    <s v="Undergrad"/>
    <s v="Classroom"/>
  </r>
  <r>
    <s v="Florida International University"/>
    <x v="17"/>
    <s v="Civil Engineering"/>
    <s v="Traffic Engineering"/>
    <x v="1"/>
    <s v="Engineering/Design"/>
    <m/>
    <s v="Operations"/>
    <m/>
    <m/>
    <m/>
    <m/>
    <m/>
    <m/>
    <m/>
    <s v="Speed and volume studies, traffic operations and characteristics, traffic flow theory, accident characteristics."/>
    <n v="3"/>
    <s v="https://catalog.fiu.edu/2018_2019/undergraduate/College_of_Engineering_and_Computing/Undergraduate_Civil_and_Environmental_Engineering.pdf"/>
    <s v="Undergrad"/>
    <s v="Classroom"/>
  </r>
  <r>
    <s v="Florida International University"/>
    <x v="17"/>
    <s v="Civil Engineering"/>
    <s v="Transportation and Traffic Engineering"/>
    <x v="1"/>
    <s v="Engineering/Design"/>
    <m/>
    <s v="Operations"/>
    <m/>
    <m/>
    <m/>
    <m/>
    <m/>
    <m/>
    <m/>
    <s v="Transportation characteristics; transportation planning, traffic control devices, intersection design, network design, research."/>
    <n v="3"/>
    <s v="https://catalog.fiu.edu/2018_2019/undergraduate/College_of_Engineering_and_Computing/Undergraduate_Civil_and_Environmental_Engineering.pdf"/>
    <s v="Undergrad"/>
    <s v="Classroom"/>
  </r>
  <r>
    <s v="Florida International University"/>
    <x v="17"/>
    <s v="Civil Engineering"/>
    <s v="Transportation Seminar"/>
    <x v="0"/>
    <m/>
    <m/>
    <m/>
    <m/>
    <m/>
    <m/>
    <m/>
    <m/>
    <m/>
    <m/>
    <s v="Oral presentations made by students, guests, and faculty members on current topics and research activities in traffic and transportation engineering."/>
    <n v="3"/>
    <s v="https://catalog.fiu.edu/2018_2019/undergraduate/College_of_Engineering_and_Computing/Undergraduate_Civil_and_Environmental_Engineering.pdf"/>
    <s v="Undergrad"/>
    <s v="Classroom"/>
  </r>
  <r>
    <s v="Florida International University"/>
    <x v="17"/>
    <s v="Civil Engineering"/>
    <s v="Urban Transportation Planning"/>
    <x v="0"/>
    <m/>
    <m/>
    <m/>
    <s v="Planning"/>
    <m/>
    <m/>
    <m/>
    <m/>
    <m/>
    <m/>
    <s v="Introduces the fundamental concepts, theory, and history in transportation planning, the connections between transportation system and other components in the society, and basic planning methods."/>
    <n v="3"/>
    <s v="https://catalog.fiu.edu/2018_2019/undergraduate/College_of_Engineering_and_Computing/Undergraduate_Civil_and_Environmental_Engineering.pdf"/>
    <s v="Undergrad"/>
    <s v="Classroom"/>
  </r>
  <r>
    <s v="Geneva College"/>
    <x v="8"/>
    <s v="Civil Engineering"/>
    <s v="Transportation Engineering"/>
    <x v="0"/>
    <s v="Engineering/Design"/>
    <m/>
    <m/>
    <m/>
    <m/>
    <m/>
    <m/>
    <m/>
    <m/>
    <m/>
    <m/>
    <m/>
    <s v="http://www.geneva.edu/academics/majors/egr_civil"/>
    <s v="Undergrad"/>
    <s v="Classroom"/>
  </r>
  <r>
    <s v="George Fox University"/>
    <x v="19"/>
    <s v="Civil Engineering"/>
    <s v="Transportation Engineering"/>
    <x v="0"/>
    <s v="Engineering/Design"/>
    <m/>
    <m/>
    <m/>
    <m/>
    <m/>
    <m/>
    <m/>
    <m/>
    <m/>
    <s v="Course is an introduction to planning, design and operation of transportation systems. Covers concepts of human factors and vehicle characteristics in design. Topics include traffic stream variables and their measurement techniques, basic traffic flow models, highway and street intersection capacity and level of service, traffic control concepts, transportation systems management and geometric design of highways. Also includes application of statistical analysis on transportation problems. Additional course fee is required."/>
    <n v="3"/>
    <s v="https://www.georgefox.edu/catalog/undergrad/descriptions/engc.html"/>
    <s v="Undergrad"/>
    <s v="Classroom"/>
  </r>
  <r>
    <s v="George Mason University"/>
    <x v="20"/>
    <s v="Civil Engineering"/>
    <s v="Highway Design and Construction"/>
    <x v="1"/>
    <s v="Engineering/Design"/>
    <m/>
    <m/>
    <m/>
    <m/>
    <m/>
    <m/>
    <m/>
    <m/>
    <m/>
    <s v="Provides a survey of the tools, techniques, and methods used by the various civil engineering disciplines to design and construct highways. Combines lectures, individual readings, and hands-on exposure to the tools and processes used in design and construction of highways. All facets of a project are covered including planning, project management, survey and mapping, preliminary design, geotechnical, pavements, environmental, hydraulics, bridge design, PS&amp;E design, materials, and construction. Notes: Course meets off-campus at the Federal Highway Administration Eastern Federal Lands Highway Division in Sterling, VA."/>
    <n v="3"/>
    <s v="http://civil.gmu.edu/undergraduate/undergraduate-courses"/>
    <s v="Undergrad"/>
    <s v="Classroom"/>
  </r>
  <r>
    <s v="George Mason University"/>
    <x v="20"/>
    <s v="Civil Engineering"/>
    <s v="Introduction to Transportation Engineering"/>
    <x v="0"/>
    <s v="Engineering/Design"/>
    <m/>
    <m/>
    <m/>
    <m/>
    <m/>
    <m/>
    <m/>
    <m/>
    <m/>
    <s v="Introduces transportation systems and the factors that influence their planning, design, and operation. Topics include fundamentals of urban travel, travel demand forecasting, and traffic flow; principles of highway design; highway capacity and level of services; introduction to traffic control; traffic signal control systems; intersection design; speed zoning and control; and introduction to Intelligent Transportation Systems and travel demand management. Requires laboratory, field work on selected topics."/>
    <n v="3"/>
    <s v="http://civil.gmu.edu/undergraduate/undergraduate-courses"/>
    <s v="Undergrad"/>
    <s v="Classroom"/>
  </r>
  <r>
    <s v="George Mason University"/>
    <x v="20"/>
    <s v="Civil Engineering"/>
    <s v="Traffic Engineering"/>
    <x v="1"/>
    <s v="Engineering/Design"/>
    <m/>
    <s v="Operations"/>
    <m/>
    <m/>
    <m/>
    <m/>
    <m/>
    <m/>
    <m/>
    <s v="Elements of traffic engineering analysis; system components of traffic operations: driver, vehicle, and roadway; traffic flow design elements including volume, density, and speed; intersection design elements including traffic control device warrants, signal timing, delay, capacity, and accident countermeasures; and terminal design elements including inflow, outflow, and circulation."/>
    <n v="3"/>
    <s v="http://civil.gmu.edu/undergraduate/undergraduate-courses"/>
    <s v="Undergrad"/>
    <s v="Classroom"/>
  </r>
  <r>
    <s v="George Mason University"/>
    <x v="20"/>
    <s v="Civil Engineering"/>
    <s v="Urban Transportation Planning"/>
    <x v="0"/>
    <m/>
    <m/>
    <m/>
    <s v="Planning"/>
    <m/>
    <m/>
    <m/>
    <m/>
    <m/>
    <m/>
    <s v="Technical and qualitative aspects of urban transportation planning process. Topics include urban travel characteristics and data collection methods; urban transportation modeling system, including land use, trip generation, trip distribution, mode choice, and trip assignment models; site traffic impact studies; environmental impacts; project and plan evaluation; and technology options for urban transport."/>
    <n v="3"/>
    <s v="http://civil.gmu.edu/undergraduate/undergraduate-courses"/>
    <s v="Undergrad"/>
    <s v="Classroom"/>
  </r>
  <r>
    <s v="Georgia Institute of Technology"/>
    <x v="21"/>
    <s v="Civil Engineering"/>
    <s v="Freeway and Interchange Design"/>
    <x v="1"/>
    <s v="Engineering/Design"/>
    <m/>
    <m/>
    <m/>
    <m/>
    <m/>
    <m/>
    <m/>
    <m/>
    <m/>
    <s v="An introduction to the planning and design of freeways and interchanges. Topics include various interchange forms, HOV lanes, ramp metering, tolling, and truck by-pass ramps."/>
    <n v="3"/>
    <s v="http://catalog.gatech.edu/courses-undergrad/cee/"/>
    <s v="Undergrad"/>
    <s v="Classroom"/>
  </r>
  <r>
    <s v="Georgia Institute of Technology"/>
    <x v="21"/>
    <s v="Civil Engineering"/>
    <s v="Multimodal Transport"/>
    <x v="0"/>
    <m/>
    <m/>
    <s v="Operations"/>
    <m/>
    <m/>
    <m/>
    <m/>
    <m/>
    <m/>
    <m/>
    <s v="Planning, design, and operation of systems of air, rail, water, and highway facilities, including those for bicycles and pedestrians."/>
    <n v="3"/>
    <s v="http://catalog.gatech.edu/courses-undergrad/cee/"/>
    <s v="Undergrad"/>
    <s v="Classroom"/>
  </r>
  <r>
    <s v="Georgia Institute of Technology"/>
    <x v="21"/>
    <s v="Civil Engineering"/>
    <s v="Site Design in Transport"/>
    <x v="0"/>
    <s v="Engineering/Design"/>
    <m/>
    <m/>
    <m/>
    <m/>
    <m/>
    <m/>
    <m/>
    <m/>
    <m/>
    <s v="An introduction to the planning and design of site developments. Topics include site traffic analysis and driveway, parking lot, drive-thru facility, site circulation, delivery facility and residential neighborhood design."/>
    <n v="3"/>
    <s v="http://catalog.gatech.edu/courses-undergrad/cee/"/>
    <s v="Undergrad"/>
    <s v="Classroom"/>
  </r>
  <r>
    <s v="Georgia Institute of Technology"/>
    <x v="21"/>
    <s v="Civil Engineering"/>
    <s v="Transportation Planning and Design"/>
    <x v="0"/>
    <s v="Engineering/Design"/>
    <m/>
    <m/>
    <s v="Planning"/>
    <m/>
    <m/>
    <m/>
    <m/>
    <m/>
    <m/>
    <s v="Introduction to transportation engineering with specific emphasis on the planning, design, and operation of transportation facilities."/>
    <n v="3"/>
    <s v="http://catalog.gatech.edu/courses-undergrad/cee/"/>
    <s v="Undergrad"/>
    <s v="Classroom"/>
  </r>
  <r>
    <s v="Georgia Southern University"/>
    <x v="21"/>
    <s v="Civil Engineering"/>
    <s v="Highway Design"/>
    <x v="1"/>
    <s v="Engineering/Design"/>
    <m/>
    <m/>
    <m/>
    <m/>
    <m/>
    <m/>
    <m/>
    <m/>
    <m/>
    <s v="This course provides an introduction to highway design based on conventional constraints including: vertical and horizontal geometry, traffic, safety, drainage, economic, and human factors. "/>
    <n v="3"/>
    <s v="https://my.georgiasouthern.edu/courses/detail.php?course_crn=86454&amp;course_term=201808"/>
    <s v="Undergrad"/>
    <s v="Classroom"/>
  </r>
  <r>
    <s v="Georgia Southern University"/>
    <x v="21"/>
    <s v="Civil Engineering"/>
    <s v="Highway Design Lab"/>
    <x v="1"/>
    <s v="Engineering/Design"/>
    <m/>
    <m/>
    <m/>
    <m/>
    <m/>
    <m/>
    <m/>
    <m/>
    <m/>
    <s v="This course provides an introduction to highway design based on conventional constraints including: vertical and horizontal geometry, traffic, safety, drainage, economic, and human factors. "/>
    <n v="0"/>
    <s v="https://my.georgiasouthern.edu/courses/detail.php?course_crn=90883&amp;course_term=201808"/>
    <s v="Undergrad"/>
    <s v="Classroom"/>
  </r>
  <r>
    <s v="Gonzaga University"/>
    <x v="22"/>
    <s v="Civil Engineering"/>
    <s v="Traffic Engineering"/>
    <x v="1"/>
    <s v="Engineering/Design"/>
    <m/>
    <s v="Operations"/>
    <m/>
    <m/>
    <m/>
    <m/>
    <m/>
    <m/>
    <m/>
    <s v="Fundamentals of traffic engineering including traffic flow, capacity analysis, traffic signs and signals, and traffic engineering studies."/>
    <n v="3"/>
    <s v="https://www.gonzaga.edu/catalogs/current/undergraduate/school-of-engineering-and-applied-science/course-detail?code=CENG+417"/>
    <s v="Undergrad"/>
    <s v="Classroom"/>
  </r>
  <r>
    <s v="Gonzaga University"/>
    <x v="22"/>
    <s v="Civil Engineering"/>
    <s v="Transportation Engineering"/>
    <x v="0"/>
    <s v="Engineering/Design"/>
    <m/>
    <m/>
    <m/>
    <m/>
    <m/>
    <m/>
    <m/>
    <m/>
    <m/>
    <s v="The course will cover general knowledge in all the transportation fields including; traffic characteristics and flow theory. transportation planning. geometric design of highways, traffic safety, highway materials, and pavement design."/>
    <n v="3"/>
    <s v="https://www.gonzaga.edu/catalogs/current/undergraduate/school-of-engineering-and-applied-science/course-detail?code=CENG+318"/>
    <s v="Undergrad"/>
    <s v="Classroom"/>
  </r>
  <r>
    <s v="Gonzaga University"/>
    <x v="22"/>
    <s v="Civil Engineering"/>
    <s v="Transportation System Design"/>
    <x v="0"/>
    <s v="Engineering/Design"/>
    <m/>
    <m/>
    <m/>
    <s v="Network or System Analysis"/>
    <m/>
    <m/>
    <m/>
    <m/>
    <m/>
    <s v="Application of national and local standards to transportation system design situations from a multimodal perspective. Course emphasizes geometric design of roadway facilities but also incorporates design considerations for pedestrians, bicycles, and transit."/>
    <n v="3"/>
    <s v="https://www.gonzaga.edu/catalogs/current/undergraduate/school-of-engineering-and-applied-science/course-detail?code=CENG+418"/>
    <s v="Undergrad"/>
    <s v="Classroom"/>
  </r>
  <r>
    <s v="Idaho State University"/>
    <x v="4"/>
    <s v="Civil Engineering"/>
    <s v="Transportation Engineering"/>
    <x v="0"/>
    <s v="Engineering/Design"/>
    <m/>
    <m/>
    <m/>
    <m/>
    <m/>
    <m/>
    <m/>
    <m/>
    <m/>
    <s v="Fundamentals of earthwork, route location, drainage, and pavement materials with application to geometric and pavement design of highways, streets and rural roads. "/>
    <n v="3"/>
    <s v="http://coursecat.isu.edu/undergraduate/scienceengineering/civilandenvironmentalengineering/#courseinventory"/>
    <s v="Undergrad"/>
    <s v="Classroom"/>
  </r>
  <r>
    <s v="Illinois Institute of Technology"/>
    <x v="5"/>
    <s v="Civil Engineering"/>
    <s v="Facility Design of Transportation Systems"/>
    <x v="0"/>
    <s v="Engineering/Design"/>
    <m/>
    <m/>
    <m/>
    <m/>
    <m/>
    <m/>
    <m/>
    <m/>
    <m/>
    <s v="Design and analysis of facilities of transportation systems. Integration of select transportation components and their interrelationships. Design of specific facilities: guide ways, terminals, and other elements for railroads, airports, and harbors."/>
    <n v="3"/>
    <s v="https://engineering.iit.edu/courses/cae416"/>
    <s v="Undergrad"/>
    <s v="Classroom"/>
  </r>
  <r>
    <s v="Illinois Institute of Technology"/>
    <x v="5"/>
    <s v="Civil Engineering"/>
    <s v="Introduction to Transportation Engineering and Design"/>
    <x v="0"/>
    <s v="Engineering/Design"/>
    <m/>
    <m/>
    <m/>
    <m/>
    <m/>
    <m/>
    <m/>
    <m/>
    <m/>
    <s v="Highway functions, design controls and criteria, element of design, cross-section elements, local roads and streets, at-grade intersections, grade separation and interchanges, highway capacity analysis, and introduction to pavement management."/>
    <n v="3"/>
    <s v="https://engineering.iit.edu/courses/cae419"/>
    <s v="Undergrad"/>
    <s v="Classroom"/>
  </r>
  <r>
    <s v="Illinois Institute of Technology"/>
    <x v="5"/>
    <s v="Civil Engineering"/>
    <s v="Railroad Engineering and Design"/>
    <x v="4"/>
    <s v="Engineering/Design"/>
    <m/>
    <m/>
    <m/>
    <m/>
    <m/>
    <m/>
    <m/>
    <m/>
    <m/>
    <s v="History of railroad industry. Train operation, train make-up, and handling. Design and analysis of railroad track structure, track irregularities, and their representation. Vehicle/track interaction and dynamic problems associated with it. Performance of railway vehicles."/>
    <n v="3"/>
    <s v="https://engineering.iit.edu/courses/cae417"/>
    <s v="Undergrad"/>
    <s v="Classroom"/>
  </r>
  <r>
    <s v="Illinois Institute of Technology"/>
    <x v="5"/>
    <s v="Civil Engineering"/>
    <s v="Traffic Engineering Studies and Design"/>
    <x v="1"/>
    <s v="Engineering/Design"/>
    <m/>
    <m/>
    <m/>
    <m/>
    <s v="Data Analysis/ Statistics"/>
    <m/>
    <m/>
    <m/>
    <m/>
    <s v="Basic traffic engineering studies including traffic volume, speed, accident, and parking studies. Capacity and analysis for various traffic facilities. Design of traffic control devices."/>
    <n v="3"/>
    <s v="https://engineering.iit.edu/courses/cae412"/>
    <s v="Undergrad"/>
    <s v="Classroom"/>
  </r>
  <r>
    <s v="Indiana State University"/>
    <x v="23"/>
    <s v="Civil Engineering"/>
    <s v="Air Traffic Control Systems"/>
    <x v="2"/>
    <m/>
    <m/>
    <s v="Operations"/>
    <m/>
    <s v="Network or System Analysis"/>
    <m/>
    <m/>
    <m/>
    <m/>
    <m/>
    <s v="This course includes basic traffic control procedures and phraseology. Areas covered include a description of the National Airway System including centers, approach control, towers, and flight service stations. Also included are controller responsibilities and techniques, current equipment familiarization, and aircraft control adjustments."/>
    <n v="3"/>
    <s v="https://catalog.indstate.edu/preview_program.php?catoid=36&amp;poid=5332&amp;returnto=1058"/>
    <s v="Undergrad"/>
    <s v="Classroom"/>
  </r>
  <r>
    <s v="Indiana State University"/>
    <x v="23"/>
    <s v="Civil Engineering"/>
    <s v="Air Transportation"/>
    <x v="2"/>
    <m/>
    <m/>
    <m/>
    <s v="Planning"/>
    <m/>
    <m/>
    <m/>
    <m/>
    <m/>
    <m/>
    <s v="Development of air transportation facilities; state and federal regulations; DOT, FAA, and NTSB organizations; organization of commercial air transportation to include air carrier management, marketing, and pricing procedures."/>
    <n v="3"/>
    <s v="https://catalog.indstate.edu/preview_program.php?catoid=36&amp;poid=5332&amp;returnto=1058"/>
    <s v="Undergrad"/>
    <s v="Classroom"/>
  </r>
  <r>
    <s v="Indiana State University"/>
    <x v="23"/>
    <s v="Civil Engineering"/>
    <s v="Airport Planning"/>
    <x v="2"/>
    <m/>
    <m/>
    <m/>
    <s v="Planning"/>
    <m/>
    <m/>
    <m/>
    <m/>
    <m/>
    <m/>
    <s v="Special problems and current status of legislation in airport system planning and forecasting; demand/capacity analysis; terminal and airside planning; and airport layout plans."/>
    <n v="3"/>
    <s v="https://catalog.indstate.edu/preview_program.php?catoid=36&amp;poid=5332&amp;returnto=1058"/>
    <s v="Undergrad"/>
    <s v="Classroom"/>
  </r>
  <r>
    <s v="Indiana State University"/>
    <x v="23"/>
    <s v="Civil Engineering"/>
    <s v="Transportation Engineering"/>
    <x v="0"/>
    <s v="Engineering/Design"/>
    <m/>
    <m/>
    <m/>
    <m/>
    <m/>
    <m/>
    <m/>
    <m/>
    <m/>
    <s v="This course serves as an introductory course in the fundamentals and concepts of transportation engineering. The course serves to provide a broad overview of the field of transportation engineering and expose students to the tools and concepts needed to practice transportation engineering and/or undertake advanced study in the field of transportation engineering. "/>
    <n v="3"/>
    <s v="https://catalog.indstate.edu/preview_program.php?catoid=36&amp;poid=5544&amp;returnto=1058"/>
    <s v="Undergrad"/>
    <s v="Classroom"/>
  </r>
  <r>
    <s v="Indiana University Purdue University Fort Wayne"/>
    <x v="23"/>
    <s v="Civil Engineering"/>
    <s v="Introduction to Transportation Policy, Planning, and Implementation"/>
    <x v="0"/>
    <m/>
    <m/>
    <m/>
    <s v="Planning"/>
    <m/>
    <m/>
    <m/>
    <m/>
    <s v="Economics or Policy"/>
    <m/>
    <s v="This class is an introduction to transportation policy and planning in urban areas. The course will cover the history of urban transportation planning, local and federal regulations and policies, funding issues, transportation planning and environmental issues, transportation data sources and surveys, fundamentals of travel demand and network modeling, and contemporary  issues."/>
    <n v="3"/>
    <s v="http://catalog.pfw.edu/content.php?catoid=49&amp;catoid=49&amp;navoid=1455&amp;filter%5Bitem_type%5D=3&amp;filter%5Bonly_active%5D=1&amp;filter%5B3%5D=1&amp;filter%5Bcpage%5D=4#acalog_template_course_filter"/>
    <s v="Undergrad"/>
    <s v="Classroom"/>
  </r>
  <r>
    <s v="Indiana University Purdue University Fort Wayne"/>
    <x v="23"/>
    <s v="Civil Engineering"/>
    <s v="Traffic Engineering"/>
    <x v="1"/>
    <s v="Engineering/Design"/>
    <m/>
    <s v="Operations"/>
    <m/>
    <m/>
    <m/>
    <m/>
    <m/>
    <m/>
    <m/>
    <s v="Introduction to traffic engineering analysis, operation and control including traffic capacity analysis, introduction to traffic studies, basics of traffic signal design and phase timing, analysis and design of pre-timed and actuated signalized intersections, signal coordination for arterials, and traffic modeling, including computer applications."/>
    <n v="3"/>
    <s v="http://catalog.pfw.edu/content.php?catoid=49&amp;catoid=49&amp;navoid=1455&amp;filter%5Bitem_type%5D=3&amp;filter%5Bonly_active%5D=1&amp;filter%5B3%5D=1&amp;filter%5Bcpage%5D=4#acalog_template_course_filter"/>
    <s v="Undergrad"/>
    <s v="Classroom"/>
  </r>
  <r>
    <s v="Indiana University Purdue University Fort Wayne"/>
    <x v="23"/>
    <s v="Civil Engineering"/>
    <s v="Transportation Engineering"/>
    <x v="0"/>
    <s v="Engineering/Design"/>
    <m/>
    <m/>
    <m/>
    <m/>
    <m/>
    <m/>
    <m/>
    <m/>
    <m/>
    <s v="Transportation functions; transportation systems, including land, air, and marine modes; transportation system elements, including traveled way, vehicle, controls, and terminals; techniques of transportation system planning, design, and operation."/>
    <n v="3"/>
    <s v="http://catalog.pfw.edu/content.php?catoid=49&amp;catoid=49&amp;navoid=1455&amp;filter%5Bitem_type%5D=3&amp;filter%5Bonly_active%5D=1&amp;filter%5B3%5D=1&amp;filter%5Bcpage%5D=4#acalog_template_course_filter"/>
    <s v="Undergrad"/>
    <s v="Classroom"/>
  </r>
  <r>
    <s v="Indiana University Purdue University Fort Wayne"/>
    <x v="23"/>
    <s v="Civil Engineering"/>
    <s v="Transportation Policy and Planning"/>
    <x v="0"/>
    <m/>
    <m/>
    <m/>
    <s v="Planning"/>
    <m/>
    <m/>
    <m/>
    <m/>
    <s v="Economics or Policy"/>
    <m/>
    <s v="This class is an introduction to transportation planning in urban areas.  The course will cover the history of urban transportation planning, transportation data sources and surveys, fundamentals of travel demand and network modeling, financial issues, transportation planning and environmental issues, local and federal regulations and policies, and contemporary issues."/>
    <n v="3"/>
    <s v="http://catalog.pfw.edu/content.php?catoid=49&amp;catoid=49&amp;navoid=1455&amp;filter%5Bitem_type%5D=3&amp;filter%5Bonly_active%5D=1&amp;filter%5B3%5D=1&amp;filter%5Bcpage%5D=4#acalog_template_course_filter"/>
    <s v="Undergrad"/>
    <s v="Classroom"/>
  </r>
  <r>
    <s v="Iowa State University"/>
    <x v="16"/>
    <s v="Civil Engineering"/>
    <s v="Highway Design"/>
    <x v="1"/>
    <s v="Engineering/Design"/>
    <m/>
    <m/>
    <m/>
    <m/>
    <m/>
    <m/>
    <m/>
    <m/>
    <m/>
    <s v="Introduction to highway planning and design. Design, construction, and maintenance of highway facilities. Level-of-service, stopping sight distance, highway alignment, earthwork and pavement design. Design project, oral reports and written reports. Computer applications."/>
    <n v="3"/>
    <s v="http://catalog.iastate.edu/previouscatalogs/2017-18.pdf"/>
    <s v="Undergrad"/>
    <s v="Classroom"/>
  </r>
  <r>
    <s v="Iowa State University"/>
    <x v="16"/>
    <s v="Civil Engineering"/>
    <s v="Principles of Transportation Engineering"/>
    <x v="0"/>
    <s v="Engineering/Design"/>
    <m/>
    <m/>
    <m/>
    <m/>
    <m/>
    <m/>
    <m/>
    <m/>
    <m/>
    <s v="Introduction to planning, design, and operations of transportation facilities. Road user, vehicle and roadway characteristics. Technological, economic and environmental factors. Asset management, transportation planning, capacity analysis, traffic control, geometric design, traffic safety."/>
    <n v="3"/>
    <m/>
    <s v="Undergrad"/>
    <s v="Classroom"/>
  </r>
  <r>
    <s v="Iowa State University"/>
    <x v="16"/>
    <s v="Civil Engineering"/>
    <s v="Urban Transportation Planning Models"/>
    <x v="0"/>
    <m/>
    <m/>
    <m/>
    <s v="Planning"/>
    <m/>
    <m/>
    <m/>
    <s v="Demand Modeling/ Simulation"/>
    <m/>
    <m/>
    <s v="Urban transportation planning context and process. Project planning and programming. Congestion, mitigation, and air quality issues. Transportation data sources. Travel demand and network modeling. Use of popular travel demand software and applications of geographic information systems."/>
    <n v="3"/>
    <s v="http://catalog.iastate.edu/previouscatalogs/2017-18.pdf"/>
    <s v="Undergrad"/>
    <s v="Classroom"/>
  </r>
  <r>
    <s v="Jackson State University"/>
    <x v="24"/>
    <s v="Civil Engineering"/>
    <s v="Introduction to Transportation Engineering"/>
    <x v="0"/>
    <s v="Engineering/Design"/>
    <m/>
    <m/>
    <m/>
    <m/>
    <m/>
    <m/>
    <m/>
    <m/>
    <m/>
    <s v="Introduction to planning practice and procedure, design, operation, management, and maintenance of transportation systems, with emphasis on urban issues. General characteristics of transportation engineering systems including streets, highways, transit, airways. Capacity considerations including time-space diagrams. Elementary dynamics of traffic and functional consideration of routes and terminals. Components of transportation engineering facility design including geometric design, earthwork, and pavements."/>
    <n v="3"/>
    <s v="http://www.jsums.edu/civilengineering/files/2018/06/Curriculumundergraduatehandouts2018update.pdf"/>
    <s v="Undergrad"/>
    <s v="Classroom"/>
  </r>
  <r>
    <s v="Jackson State University"/>
    <x v="24"/>
    <s v="Civil Engineering"/>
    <s v="Traffic Engineering"/>
    <x v="1"/>
    <s v="Engineering/Design"/>
    <m/>
    <m/>
    <m/>
    <m/>
    <m/>
    <m/>
    <m/>
    <m/>
    <m/>
    <s v="Study of fundamentals of traffic engineering; analysis of traffic stream characteristics, capacity of urban and rural highways; design and analysis of traffic signals and intersection; traffic control; traffic impact studies; and traffic accidents."/>
    <n v="3"/>
    <s v="http://www.jsums.edu/civilengineering/files/2018/06/Curriculumundergraduatehandouts2018update.pdf"/>
    <s v="Undergrad"/>
    <s v="Classroom"/>
  </r>
  <r>
    <s v="Jackson State University"/>
    <x v="24"/>
    <s v="Civil Engineering"/>
    <s v="Urban Transportation Engineering System Design"/>
    <x v="0"/>
    <s v="Engineering/Design"/>
    <m/>
    <m/>
    <m/>
    <m/>
    <m/>
    <m/>
    <m/>
    <m/>
    <m/>
    <s v="Advanced design of highway systems, vehicle and driver characteristics, highway capacity, design of urban streets and expressways. Design constraints. Individual and team design projects oriented toward the solution of local urban transportation problems, societal and economical considerations."/>
    <n v="3"/>
    <s v="http://www.jsums.edu/civilengineering/files/2018/06/Curriculumundergraduatehandouts2018update.pdf"/>
    <s v="Undergrad"/>
    <s v="Classroom"/>
  </r>
  <r>
    <s v="Kansas State University"/>
    <x v="25"/>
    <s v="Civil Engineering"/>
    <s v="Activity Center Traffic"/>
    <x v="1"/>
    <s v="Engineering/Design"/>
    <m/>
    <m/>
    <s v="Planning"/>
    <m/>
    <m/>
    <m/>
    <m/>
    <m/>
    <m/>
    <s v="The planning and design of any activity center (shopping mall, business center, sports stadium) must consider vehicular access/egress and parking. If not properly planned and designed, the impact on the surrounding streets and the center can be chaotic. The course will cover techniques of determining parking needs, parking layout, internal and external circulation design, and design of access/egress and the adjacent street system to minimize the impact on the surrounding street network."/>
    <n v="3"/>
    <s v="https://catalog.k-state.edu/content.php?catoid=40&amp;catoid=40&amp;navoid=7119&amp;filter%5Bitem_type%5D=3&amp;filter%5Bonly_active%5D=1&amp;filter%5B3%5D=1&amp;filter%5Bcpage%5D=10#acalog_template_course_filter"/>
    <s v="Undergrad"/>
    <s v="Classroom"/>
  </r>
  <r>
    <s v="Kansas State University"/>
    <x v="25"/>
    <s v="Civil Engineering"/>
    <s v="Highway Engineering, Planning, and Management"/>
    <x v="1"/>
    <s v="Engineering/Design"/>
    <m/>
    <s v="Operations"/>
    <s v="Planning"/>
    <m/>
    <m/>
    <m/>
    <m/>
    <m/>
    <m/>
    <s v="Applications of the principles of traffic engineering and capacity analysis techniques to analyze, design and maintain street and highway systems. Fundamentals of transportation planning; site planning and design; traffic impact studies; fundamentals of pavement design and management."/>
    <n v="3"/>
    <s v="https://catalog.k-state.edu/content.php?catoid=40&amp;catoid=40&amp;navoid=7119&amp;filter%5Bitem_type%5D=3&amp;filter%5Bonly_active%5D=1&amp;filter%5B3%5D=1&amp;filter%5Bcpage%5D=10#acalog_template_course_filter"/>
    <s v="Undergrad"/>
    <s v="Classroom"/>
  </r>
  <r>
    <s v="Kansas State University"/>
    <x v="25"/>
    <s v="Civil Engineering"/>
    <s v="Traffic Engineering"/>
    <x v="1"/>
    <s v="Engineering/Design"/>
    <m/>
    <m/>
    <m/>
    <m/>
    <m/>
    <m/>
    <m/>
    <m/>
    <m/>
    <s v="Traffic operations of roads, streets, and highways; traffic engineering studies; use of signs, signals, and pavement markings as traffic control devices; highway and intersection capacity, design and operations of traffic signals; current microcomputer models and applications."/>
    <n v="3"/>
    <s v="https://catalog.k-state.edu/content.php?catoid=40&amp;catoid=40&amp;navoid=7119&amp;filter%5Bitem_type%5D=3&amp;filter%5Bonly_active%5D=1&amp;filter%5B3%5D=1&amp;filter%5Bcpage%5D=10#acalog_template_course_filter"/>
    <s v="Undergrad"/>
    <s v="Classroom"/>
  </r>
  <r>
    <s v="Kansas State University"/>
    <x v="25"/>
    <s v="Civil Engineering"/>
    <s v="Transportation Planning"/>
    <x v="0"/>
    <m/>
    <m/>
    <m/>
    <s v="Planning"/>
    <m/>
    <m/>
    <m/>
    <m/>
    <m/>
    <m/>
    <s v="Fundamentals of transportation planning. Historical development and current status of techniques used in travel demand forecasting; trip generation, trip distribution, mode choice, and traffic assignment. Current microcomputer models and applications."/>
    <n v="3"/>
    <s v="https://catalog.k-state.edu/content.php?catoid=40&amp;catoid=40&amp;navoid=7119&amp;filter%5Bitem_type%5D=3&amp;filter%5Bonly_active%5D=1&amp;filter%5B3%5D=1&amp;filter%5Bcpage%5D=10#acalog_template_course_filter"/>
    <s v="Undergrad"/>
    <s v="Classroom"/>
  </r>
  <r>
    <s v="Kansas State University"/>
    <x v="25"/>
    <s v="Civil Engineering"/>
    <s v="Transportation Systems"/>
    <x v="0"/>
    <m/>
    <m/>
    <m/>
    <m/>
    <s v="Network or System Analysis"/>
    <m/>
    <m/>
    <m/>
    <m/>
    <m/>
    <s v="A study of transportation systems with emphasis on traffic operations and control, planning, design, and drainage for highways, and urban roadways."/>
    <n v="3"/>
    <s v="https://catalog.k-state.edu/content.php?catoid=40&amp;catoid=40&amp;navoid=7119&amp;filter%5Bitem_type%5D=3&amp;filter%5Bonly_active%5D=1&amp;filter%5B3%5D=1&amp;filter%5Bcpage%5D=10#acalog_template_course_filter"/>
    <s v="Undergrad"/>
    <s v="Classroom"/>
  </r>
  <r>
    <s v="Kansas State University"/>
    <x v="25"/>
    <s v="Civil Engineering"/>
    <s v="Travel Demand Modeling "/>
    <x v="0"/>
    <m/>
    <m/>
    <m/>
    <m/>
    <m/>
    <m/>
    <m/>
    <s v="Demand Modeling/ Simulation"/>
    <m/>
    <m/>
    <s v="Historical development and current status of techniques used in urban transportation planning and travel demand forecasting; trip generation, trip distribution, mode choice, and traffic assignment."/>
    <n v="3"/>
    <s v="https://catalog.k-state.edu/content.php?catoid=40&amp;catoid=40&amp;navoid=7119&amp;filter%5Bitem_type%5D=3&amp;filter%5Bonly_active%5D=1&amp;filter%5B3%5D=1&amp;filter%5Bcpage%5D=10#acalog_template_course_filter"/>
    <s v="Undergrad"/>
    <s v="Classroom"/>
  </r>
  <r>
    <s v="Kennesaw State University"/>
    <x v="21"/>
    <s v="Civil Engineering"/>
    <s v="Highway Design and Construction"/>
    <x v="1"/>
    <s v="Engineering/Design"/>
    <m/>
    <m/>
    <m/>
    <m/>
    <m/>
    <m/>
    <m/>
    <m/>
    <m/>
    <s v="This course addresses many challenges facing engineers when designing and constructing highways.  Areas of study include the design of horizontal and vertical alignments, roadside features, parking facilities, intersection design elements, traffic control devices, traffic signal operations and vehicle detection design, and the socioeconomic impacts of the roadway design."/>
    <n v="3"/>
    <s v="http://catalog.kennesaw.edu/content.php?catoid=38&amp;catoid=38&amp;navoid=3042&amp;filter%5Bitem_type%5D=3&amp;filter%5Bonly_active%5D=1&amp;filter%5B3%5D=1&amp;filter%5Bcpage%5D=6#acalog_template_course_filter"/>
    <s v="Undergrad"/>
    <s v="Classroom"/>
  </r>
  <r>
    <s v="Kennesaw State University"/>
    <x v="21"/>
    <s v="Civil Engineering"/>
    <s v="Traffic Analysis and Road Design"/>
    <x v="1"/>
    <s v="Engineering/Design"/>
    <m/>
    <m/>
    <m/>
    <m/>
    <m/>
    <m/>
    <m/>
    <m/>
    <m/>
    <s v="An overview of transportation engineering as it applies to land, air, and sea systems is presented. Course emphasizes the design factors required in planning and constructing roads and highways including traffic analysis and capacity; intersection design and signalization; location, geometrics and drainage; and materials and pavements. The lab focuses on the preparation of highway design plans, as well as data measurement techniques unique to transportation analysis."/>
    <n v="2"/>
    <s v="http://catalog.kennesaw.edu/content.php?catoid=38&amp;catoid=38&amp;navoid=3042&amp;filter%5Bitem_type%5D=3&amp;filter%5Bonly_active%5D=1&amp;filter%5B3%5D=1&amp;filter%5Bcpage%5D=6#acalog_template_course_filter"/>
    <s v="Undergrad"/>
    <s v="Classroom"/>
  </r>
  <r>
    <s v="Kennesaw State University"/>
    <x v="21"/>
    <s v="Civil Engineering"/>
    <s v="Traffic Analysis and Road Design Lab"/>
    <x v="1"/>
    <s v="Engineering/Design"/>
    <m/>
    <m/>
    <m/>
    <m/>
    <m/>
    <m/>
    <m/>
    <m/>
    <m/>
    <s v="This course emphasizes sound data collection and analysis techniques. Industry accepted techniques for several traffic engineering topics are presented. Studies are organized to facilitate preparation of formal transportation engineering reports. Each study follows conventional formats to aid the student in quality data collection and appropriate analysis procedures."/>
    <n v="1"/>
    <s v="http://catalog.kennesaw.edu/content.php?catoid=38&amp;catoid=38&amp;navoid=3042&amp;filter%5Bitem_type%5D=3&amp;filter%5Bonly_active%5D=1&amp;filter%5B3%5D=1&amp;filter%5Bcpage%5D=6#acalog_template_course_filter"/>
    <s v="Undergrad"/>
    <s v="Classroom"/>
  </r>
  <r>
    <s v="Kennesaw State University"/>
    <x v="21"/>
    <s v="Civil Engineering"/>
    <s v="Transportation Engineering"/>
    <x v="0"/>
    <s v="Engineering/Design"/>
    <m/>
    <m/>
    <m/>
    <m/>
    <m/>
    <m/>
    <m/>
    <m/>
    <m/>
    <s v="This course provides an introduction to the highway engineering and traffic analysis.  Principle topics covered in this course include: introduction to the significance of highway transportation to the social and economic underpinnings of society, road vehicle performance, geometric design of highways, pavement design, traffic flow and queuing theory, highway capacity and level of service analysis, traffic control and analysis at signalized intersections.."/>
    <n v="3"/>
    <s v="http://catalog.kennesaw.edu/content.php?catoid=38&amp;catoid=38&amp;navoid=3042&amp;filter%5Bitem_type%5D=3&amp;filter%5Bonly_active%5D=1&amp;filter%5B3%5D=1&amp;filter%5Bcpage%5D=6#acalog_template_course_filter"/>
    <s v="Undergrad"/>
    <s v="Classroom"/>
  </r>
  <r>
    <s v="Kennesaw State University"/>
    <x v="21"/>
    <s v="Civil Engineering"/>
    <s v="Transportation Engineering Laboratory"/>
    <x v="0"/>
    <s v="Engineering/Design"/>
    <m/>
    <m/>
    <m/>
    <m/>
    <m/>
    <m/>
    <m/>
    <m/>
    <m/>
    <s v="This laboratory exposes students to a variety of traffic studies commonly conducted in the field, including spot speed study, turning movement counts, vehicle delay study, parking study, saturation flow rate study, queue length study, headway study, traffic compliance study, and verification of Poisson distribution.  In addition to the field studies, the students will learn how to conduct traffic analysis and simulation using traffic analysis software (HCS+ and Synchro/SimTraffic)."/>
    <n v="3"/>
    <s v="http://catalog.kennesaw.edu/content.php?catoid=38&amp;catoid=38&amp;navoid=3042&amp;filter%5Bitem_type%5D=3&amp;filter%5Bonly_active%5D=1&amp;filter%5B3%5D=1&amp;filter%5Bcpage%5D=6#acalog_template_course_filter"/>
    <s v="Undergrad"/>
    <s v="Classroom"/>
  </r>
  <r>
    <s v="Kennesaw State University"/>
    <x v="21"/>
    <s v="Civil Engineering"/>
    <s v="Transportation Network Design"/>
    <x v="0"/>
    <s v="Engineering/Design"/>
    <m/>
    <m/>
    <m/>
    <s v="Network or System Analysis"/>
    <m/>
    <m/>
    <m/>
    <m/>
    <m/>
    <s v="A study of the principles and concepts employed in the design of multi-model transportation networks. Topics include: interaction of multi-model systems, terminal design, ports and harbors, airport design, and mass transit. Design projects will look at solutions to network problems facing metropolitan Atlanta."/>
    <n v="4"/>
    <s v="http://catalog.kennesaw.edu/content.php?catoid=38&amp;catoid=38&amp;navoid=3042&amp;filter%5Bitem_type%5D=3&amp;filter%5Bonly_active%5D=1&amp;filter%5B3%5D=1&amp;filter%5Bcpage%5D=6#acalog_template_course_filter"/>
    <s v="Undergrad"/>
    <s v="Classroom"/>
  </r>
  <r>
    <s v="Lafayette College"/>
    <x v="8"/>
    <s v="Civil Engineering"/>
    <s v="Introduction to Transportation Systems"/>
    <x v="0"/>
    <m/>
    <m/>
    <s v="Operations"/>
    <m/>
    <s v="Network or System Analysis"/>
    <m/>
    <m/>
    <m/>
    <m/>
    <m/>
    <s v="Technical and policy related aspects of transportation systems. Topics include traffic analysis and control, traffic flow theory, geometric design, capacity analysis and level of service, transportation demand analysis, and transportation planning. Computer applications. Design projects include oral presentations and written reports. Lecture/discussion."/>
    <m/>
    <s v="http://smartcatalog.co/en/Catalogs/Lafayette-College/current/Catalog/Courses/CE-Civil-and-Environmental-Engineering/300/CE-341"/>
    <s v="Undergrad"/>
    <s v="Classroom"/>
  </r>
  <r>
    <s v="Lamar University"/>
    <x v="1"/>
    <s v="Civil Engineering"/>
    <s v="Introduction to Transportation Engineering"/>
    <x v="0"/>
    <s v="Engineering/Design"/>
    <m/>
    <m/>
    <m/>
    <m/>
    <m/>
    <m/>
    <m/>
    <m/>
    <m/>
    <m/>
    <n v="3"/>
    <s v="https://www.lamar.edu/catalog/degrees-and-programs/degree-course-requirements/eg/bs-civil-engineering.html"/>
    <s v="Undergrad"/>
    <s v="Classroom"/>
  </r>
  <r>
    <s v="Lawrence Technological University"/>
    <x v="26"/>
    <s v="Civil Engineering"/>
    <s v="Applied Geographic Information Systems"/>
    <x v="0"/>
    <m/>
    <m/>
    <m/>
    <m/>
    <m/>
    <m/>
    <m/>
    <m/>
    <m/>
    <s v="GIS"/>
    <s v="This course will introduce students to the theory and practice of geographic information systems. Topics include: coordinate systems and transformations; raster and vector data; mapping; spatial databases; topology; analyzing patterns; spatial relationships; data queries; and decision making with spatial data. The concepts will be applied to the fields such as environmental and water resources, transportation/urban planning, land development, and infrastructure management. State-of-the practice software is implemented in the course. "/>
    <n v="3"/>
    <s v="https://bnrlnxss1p.ltu.edu/BannerPROD/bwckctlg.p_display_courses"/>
    <s v="Undergrad"/>
    <s v="Classroom"/>
  </r>
  <r>
    <s v="Lawrence Technological University"/>
    <x v="26"/>
    <s v="Civil Engineering"/>
    <s v="Highway Engineering"/>
    <x v="1"/>
    <s v="Engineering/Design"/>
    <m/>
    <m/>
    <m/>
    <m/>
    <m/>
    <m/>
    <m/>
    <m/>
    <m/>
    <s v="Introduction to highway location, design, materials, and pavements. Study highway surveys and location; physical dimensions of highway facilities; highway drainage; material engineering for highway design; design of flexible pavements; design of rigid pavements. "/>
    <n v="3"/>
    <s v="https://bnrlnxss1p.ltu.edu/BannerPROD/bwckctlg.p_display_courses"/>
    <s v="Undergrad"/>
    <s v="Classroom"/>
  </r>
  <r>
    <s v="Lawrence Technological University"/>
    <x v="26"/>
    <s v="Civil Engineering"/>
    <s v="Highway Safety Engineering"/>
    <x v="1"/>
    <s v="Engineering/Design"/>
    <s v="Safety "/>
    <m/>
    <m/>
    <m/>
    <m/>
    <m/>
    <m/>
    <m/>
    <m/>
    <s v="This course addresses concepts of highway safety engineering. Major topics include crash data analysis, statistical methods, site investigation methods, and principles and evaluation of effectiveness of highway safety improvements. "/>
    <n v="3"/>
    <s v="https://bnrlnxss1p.ltu.edu/BannerPROD/bwckctlg.p_display_courses"/>
    <s v="Undergrad"/>
    <s v="Classroom"/>
  </r>
  <r>
    <s v="Lawrence Technological University"/>
    <x v="26"/>
    <s v="Civil Engineering"/>
    <s v="Traffic Engineering "/>
    <x v="1"/>
    <s v="Engineering/Design"/>
    <m/>
    <m/>
    <m/>
    <m/>
    <m/>
    <m/>
    <m/>
    <m/>
    <m/>
    <s v="This course addresses concepts of traffic engineering, traffic studies and traffic control. Major topics include introduction to traffic flow theory, traffic control devices, traffic data analysis, freeway and multilane highway traffic management, signalized intersection analysis and emerging technologies in traffic management. "/>
    <n v="3"/>
    <s v="https://bnrlnxss1p.ltu.edu/BannerPROD/bwckctlg.p_display_courses"/>
    <s v="Undergrad"/>
    <s v="Classroom"/>
  </r>
  <r>
    <s v="Lawrence Technological University"/>
    <x v="26"/>
    <s v="Civil Engineering"/>
    <s v="Transportation Engineering"/>
    <x v="0"/>
    <s v="Engineering/Design"/>
    <m/>
    <m/>
    <m/>
    <m/>
    <m/>
    <m/>
    <m/>
    <m/>
    <m/>
    <s v="A systems approach to transportation for decision-making by the engineer. The five major modes of transportation are introduced to achieve modal balance for person and product transport. Evaluation of public transit for intra-urban travel. Elements for system design are identified, operational analysis and the coordinate use of modes emphasized. "/>
    <n v="3"/>
    <s v="https://bnrlnxss1p.ltu.edu/BannerPROD/bwckctlg.p_display_courses"/>
    <s v="Undergrad"/>
    <s v="Classroom"/>
  </r>
  <r>
    <s v="Lehigh University"/>
    <x v="8"/>
    <s v="Civil Engineering"/>
    <s v="Transportation Engineering"/>
    <x v="0"/>
    <s v="Engineering/Design"/>
    <m/>
    <m/>
    <m/>
    <m/>
    <m/>
    <m/>
    <m/>
    <m/>
    <m/>
    <s v="Principles of the design of transportation facilities with emphasis on highways and airports in the areas of geometric, drainage, and pavement design. Design problems."/>
    <n v="3"/>
    <s v="http://catalog.lehigh.edu/coursesprogramsandcurricula/engineeringandappliedscience/civilandenvironmentalengineering/#courseinventory"/>
    <s v="Undergrad"/>
    <s v="Classroom"/>
  </r>
  <r>
    <s v="Lipscomb University"/>
    <x v="27"/>
    <s v="Civil Engineering"/>
    <s v="Transportation Engineering II"/>
    <x v="0"/>
    <s v="Engineering/Design"/>
    <m/>
    <m/>
    <m/>
    <m/>
    <m/>
    <m/>
    <m/>
    <m/>
    <m/>
    <s v="Integrating transportation engineering principles into the design of multimodal transportation systems, including an overview of transportation design tools often utilized in the industry. Analysis of geometric design and operations management strategies to improve safety and performance; including design for non-motorized and public transport, intelligent transportation systems, signal systems and simulation."/>
    <n v="3"/>
    <s v="https://www.lipscomb.edu/engineering/undergraduate-programs/civil-and-environmental-engineering/cae-course-descriptions"/>
    <s v="Undergrad"/>
    <s v="Classroom"/>
  </r>
  <r>
    <s v="Lipscomb University"/>
    <x v="27"/>
    <s v="Civil Engineering"/>
    <s v="Transportation Engineering l"/>
    <x v="0"/>
    <s v="Engineering/Design"/>
    <m/>
    <m/>
    <m/>
    <m/>
    <m/>
    <m/>
    <m/>
    <m/>
    <m/>
    <s v="Planning, operation and design of transportation systems with an emphasis on highway transportation. Contemporary issues in transportation policy, transportation planning models, and project evaluation and selection techniques. Fundamental principles of traffic flow theory, shockwaves, delay at intersections, queuing systems traffic control and use of the Highway Capacity Manual. Design of horizontal and vertical alignment. Introduction to transportation engineering with emphasis on highway systems, highway design and traffic flow. Applications of engineering economic analysis. "/>
    <n v="3"/>
    <s v="https://www.lipscomb.edu/engineering/undergraduate-programs/civil-and-environmental-engineering/cae-course-descriptions"/>
    <s v="Undergrad"/>
    <s v="Classroom"/>
  </r>
  <r>
    <s v="Louisiana State University and A&amp;M College"/>
    <x v="28"/>
    <s v="Civil Engineering"/>
    <s v="Geometric Design of Highways and Airports"/>
    <x v="2"/>
    <s v="Engineering/Design"/>
    <m/>
    <m/>
    <m/>
    <m/>
    <m/>
    <m/>
    <m/>
    <m/>
    <m/>
    <s v="Principles of design and practice for rural and urban highway facilities and airport installations; design criteria and controls, capacity analysis, cross-section selection, design of horizontal and vertical alignment, intersections, interchanges and computer applications to design problems."/>
    <n v="3"/>
    <s v="http://catalog.lsu.edu/preview_program.php?catoid=16&amp;poid=8542"/>
    <s v="Undergrad"/>
    <s v="Classroom"/>
  </r>
  <r>
    <s v="Louisiana State University and A&amp;M College"/>
    <x v="28"/>
    <s v="Civil Engineering"/>
    <s v="Principles of Highway and Traffic Engineering"/>
    <x v="1"/>
    <s v="Engineering/Design"/>
    <m/>
    <m/>
    <m/>
    <m/>
    <m/>
    <m/>
    <m/>
    <m/>
    <m/>
    <s v="Basic traffic characteristics; highway capacity analysis; geometric design of highways; route location, traffic operations and signalized intersection design."/>
    <n v="3"/>
    <s v="http://catalog.lsu.edu/preview_program.php?catoid=16&amp;poid=8541"/>
    <s v="Undergrad"/>
    <s v="Classroom"/>
  </r>
  <r>
    <s v="Louisiana Tech University"/>
    <x v="28"/>
    <s v="Civil Engineering"/>
    <s v="Highway Engineering II"/>
    <x v="1"/>
    <s v="Engineering/Design"/>
    <m/>
    <m/>
    <m/>
    <m/>
    <m/>
    <m/>
    <m/>
    <m/>
    <m/>
    <s v="Design of culverts and ditches, construction contracts and plans, design pavements using suitable materials, and select procedures for construction and maintenance of pavements and rights-of-way."/>
    <n v="3"/>
    <s v="https://catalog.latech.edu/preview_program.php?catoid=8&amp;poid=2748"/>
    <s v="Undergrad"/>
    <s v="Classroom"/>
  </r>
  <r>
    <s v="Louisiana Tech University"/>
    <x v="28"/>
    <s v="Civil Engineering"/>
    <s v="Highway Engineering l"/>
    <x v="1"/>
    <s v="Engineering/Design"/>
    <m/>
    <m/>
    <m/>
    <m/>
    <m/>
    <m/>
    <m/>
    <m/>
    <m/>
    <s v=" Introduction to highway engineering, planning, economic analysis of alternatives, traffic engineering, capacity analyses, traffic signal timing and progression, geometric design for at-grade intersections and interchanges."/>
    <n v="3"/>
    <s v="https://catalog.latech.edu/preview_program.php?catoid=8&amp;poid=2747"/>
    <s v="Undergrad"/>
    <s v="Classroom"/>
  </r>
  <r>
    <s v="Maine Maritime Academy"/>
    <x v="29"/>
    <s v="Civil Engineering"/>
    <s v="Freight Transportation"/>
    <x v="5"/>
    <m/>
    <m/>
    <m/>
    <m/>
    <s v="Network or System Analysis"/>
    <m/>
    <m/>
    <m/>
    <m/>
    <m/>
    <s v="Theory and case analysis pertaining to modal, intermodal and multimodal freight transportation with coverage of road, rail, air and water modes of transportation. Course focuses on the role of transportation in the logistics and supply chain processes including industry structure, capabilities, financial performance, key player analysis, and the contractual and pricing interface between shippers and carriers."/>
    <n v="3"/>
    <s v="https://mainemaritime.edu/undergraduate-catalog/course-descriptions/#Logistics"/>
    <s v="Undergrad"/>
    <s v="Classroom"/>
  </r>
  <r>
    <s v="Maine Maritime Academy"/>
    <x v="29"/>
    <s v="Civil Engineering"/>
    <s v="Marine Transportation Operations"/>
    <x v="6"/>
    <m/>
    <m/>
    <s v="Operations"/>
    <m/>
    <m/>
    <m/>
    <m/>
    <m/>
    <m/>
    <m/>
    <m/>
    <n v="3"/>
    <m/>
    <s v="Undergrad"/>
    <s v="Classroom"/>
  </r>
  <r>
    <s v="Marquette University"/>
    <x v="30"/>
    <s v="Civil Engineering"/>
    <s v="Airport Planning and Design"/>
    <x v="2"/>
    <s v="Engineering/Design"/>
    <m/>
    <m/>
    <s v="Planning"/>
    <m/>
    <m/>
    <m/>
    <m/>
    <m/>
    <m/>
    <s v="Introduction to airport planning and design parameters, aircraft characteristics, payload versus range, runway length requirements, air traffic control, wind analysis, airside capacity and delay, airside separation criteria, terminal analysis and delay, airport access flow and capacity, ramp charts. Economic analysis of facility improvements. "/>
    <n v="3"/>
    <s v="https://bulletin.marquette.edu/undergrad/collegeofengineering/departmentofcivilandenvironmentalengineering/#courseinventory"/>
    <s v="Undergrad"/>
    <s v="Classroom"/>
  </r>
  <r>
    <s v="Marquette University"/>
    <x v="30"/>
    <s v="Civil Engineering"/>
    <s v="Geographical Information Systems in Engineering and Planning"/>
    <x v="0"/>
    <s v="Engineering/Design"/>
    <m/>
    <m/>
    <s v="Planning"/>
    <m/>
    <m/>
    <m/>
    <m/>
    <m/>
    <s v="GIS"/>
    <s v="Fundamentals of GIS, databases, data management, map projections, representations of spatial attributes, GIS analysis and GIS software systems such as ARC Info, ARC View, Grass. GIS use and expanded capabilities are taught. Case studies including environmental, transportation and economic applications are discussed."/>
    <n v="3"/>
    <s v="https://bulletin.marquette.edu/undergrad/collegeofengineering/departmentofcivilandenvironmentalengineering/#courseinventory"/>
    <s v="Undergrad"/>
    <s v="Classroom"/>
  </r>
  <r>
    <s v="Marquette University"/>
    <x v="30"/>
    <s v="Civil Engineering"/>
    <s v="Highway Planning and Design"/>
    <x v="1"/>
    <s v="Engineering/Design"/>
    <m/>
    <m/>
    <s v="Planning"/>
    <m/>
    <m/>
    <m/>
    <m/>
    <m/>
    <m/>
    <s v="Emphasis on highway planning, alternate highway alignments and alternate evaluation. Geometric design of highways including horizontal and vertical alignment, cross-section design. Projects on detailed design of reverse curves (plan and profile views); intersection design; cross-section and earthwork quantities. Legal aspects of engineering. Use of American Association of State Highway and Transportation Officials design guidelines."/>
    <n v="3"/>
    <s v="https://bulletin.marquette.edu/undergrad/collegeofengineering/departmentofcivilandenvironmentalengineering/#courseinventory"/>
    <s v="Undergrad"/>
    <s v="Classroom"/>
  </r>
  <r>
    <s v="Marquette University"/>
    <x v="30"/>
    <s v="Civil Engineering"/>
    <s v="Traffic Characteristics and Design"/>
    <x v="1"/>
    <s v="Engineering/Design"/>
    <m/>
    <m/>
    <m/>
    <m/>
    <m/>
    <m/>
    <m/>
    <m/>
    <m/>
    <s v="Components of the traffic system: vehicle and road user characteristics, geometric design and traffic controls. Intersection types, cross-section design elements and typical dimensions. Basic variables of traffic flow, observed traffic flow values. Freeway operations. Signalized intersections: flow, capacity, level of service. Projects addressing: intersection existing conditions (traffic, geometry, signalization); approach delay; safety performance; capacity; suggestions for improvements. Use of the Highway Capacity Manual and the Highway Capacity Software. Emphasis on technical report-writing and presentation."/>
    <n v="3"/>
    <s v="https://bulletin.marquette.edu/undergrad/collegeofengineering/departmentofcivilandenvironmentalengineering/#courseinventory"/>
    <s v="Undergrad"/>
    <s v="Classroom"/>
  </r>
  <r>
    <s v="Marquette University"/>
    <x v="30"/>
    <s v="Civil Engineering"/>
    <s v="Transportation Engineering"/>
    <x v="0"/>
    <s v="Engineering/Design"/>
    <m/>
    <m/>
    <m/>
    <m/>
    <m/>
    <m/>
    <m/>
    <m/>
    <m/>
    <s v="Airport airside systems based on FAA guidelines. Road user and vehicle characteristics, applications of equations of motion, geometric design of roadways including horizontal and vertical alignment and cross-sectional elements. Traffic calming. Signalized intersections. Parking lot design. Traffic flow models. Emphasis on explaining technical details in writing."/>
    <n v="3"/>
    <s v="https://bulletin.marquette.edu/undergrad/collegeofengineering/departmentofcivilandenvironmentalengineering/#courseinventory"/>
    <s v="Undergrad"/>
    <s v="Classroom"/>
  </r>
  <r>
    <s v="Marquette University"/>
    <x v="30"/>
    <s v="Civil Engineering"/>
    <s v="Urban Planning for Civil Engineers"/>
    <x v="0"/>
    <s v="Engineering/Design"/>
    <m/>
    <m/>
    <s v="Planning"/>
    <m/>
    <m/>
    <m/>
    <m/>
    <m/>
    <m/>
    <s v="Concepts and principles underlying urban planning and development. Land use, transportation, utility, community facility planning problems, procedures, and techniques. The master plan and implementation devices such as zoning, subdivision control, official mapping, capital budgeting, and urban renewal."/>
    <n v="3"/>
    <s v="https://bulletin.marquette.edu/undergrad/collegeofengineering/departmentofcivilandenvironmentalengineering/#courseinventory"/>
    <s v="Undergrad"/>
    <s v="Classroom"/>
  </r>
  <r>
    <s v="Marshall University"/>
    <x v="6"/>
    <s v="Civil Engineering"/>
    <s v="Transportation Engineering"/>
    <x v="0"/>
    <s v="Engineering/Design"/>
    <m/>
    <m/>
    <m/>
    <m/>
    <m/>
    <m/>
    <m/>
    <m/>
    <m/>
    <m/>
    <n v="3"/>
    <s v="https://www.marshall.edu/engineering/b-s-e-civil-engineering-emphasis-curriculum-plans/"/>
    <s v="Undergrad"/>
    <s v="Classroom"/>
  </r>
  <r>
    <s v="Marshall University"/>
    <x v="6"/>
    <s v="Civil Engineering"/>
    <s v="Transportation Systems Design"/>
    <x v="0"/>
    <s v="Engineering/Design"/>
    <m/>
    <m/>
    <m/>
    <s v="Network or System Analysis"/>
    <m/>
    <m/>
    <m/>
    <m/>
    <m/>
    <m/>
    <m/>
    <s v="https://www.marshall.edu/engineering/b-s-e-civil-engineering-emphasis-curriculum-plans/"/>
    <s v="Undergrad"/>
    <s v="Classroom"/>
  </r>
  <r>
    <s v="Massachusetts Institute of Technology"/>
    <x v="31"/>
    <s v="Civil Engineering"/>
    <s v="Transportation Systems Modeling"/>
    <x v="0"/>
    <m/>
    <m/>
    <m/>
    <m/>
    <s v="Network or System Analysis"/>
    <m/>
    <m/>
    <s v="Demand Modeling/ Simulation"/>
    <m/>
    <m/>
    <s v="Introduces basic concepts of transportation systems modeling, data analysis and visualization techniques. Covers fundamental analytical and simulation-based methodologies. Topics include time-space diagrams, cumulative plots, queueing theory, network science, data analysis, and their applications. Provides students with an understanding of the current challenges and opportunities in different areas of transportation."/>
    <m/>
    <s v="http://catalog.mit.edu/schools/engineering/civil-environmental-engineering/#civil-engineering-minor"/>
    <s v="Undergrad"/>
    <s v="Classroom"/>
  </r>
  <r>
    <s v="McNeese State University"/>
    <x v="28"/>
    <s v="Civil Engineering"/>
    <s v="Transportation Engineering"/>
    <x v="0"/>
    <s v="Engineering/Design"/>
    <m/>
    <m/>
    <m/>
    <m/>
    <m/>
    <m/>
    <m/>
    <m/>
    <m/>
    <s v="Transportation systems planning; highway, air, rail and water transportation to include economy, location, design and safety considerations. "/>
    <n v="3"/>
    <s v="https://www.mcneese.edu/engineering/civil-engineering/"/>
    <s v="Undergrad"/>
    <s v="Classroom"/>
  </r>
  <r>
    <s v="Merrimack College"/>
    <x v="31"/>
    <s v="Civil Engineering"/>
    <s v="Traffic Engineering"/>
    <x v="1"/>
    <s v="Engineering/Design"/>
    <m/>
    <m/>
    <m/>
    <m/>
    <m/>
    <m/>
    <m/>
    <m/>
    <m/>
    <s v="Engineering principles for safe and efficient movement of goods and people on streets and highways, including characteristics of users, vehicles and traffic facilities; data collection; traffic control; operational analysis; design; management; safety; parking and related aspects of transportation planning and geometric design."/>
    <n v="4"/>
    <s v="http://catalog.merrimack.edu/content.php?catoid=9&amp;navoid=212"/>
    <s v="Undergrad"/>
    <s v="Classroom"/>
  </r>
  <r>
    <s v="Merrimack College"/>
    <x v="31"/>
    <s v="Civil Engineering"/>
    <s v="Transportation Engineering"/>
    <x v="0"/>
    <s v="Engineering/Design"/>
    <m/>
    <m/>
    <m/>
    <m/>
    <m/>
    <m/>
    <m/>
    <m/>
    <m/>
    <s v="An introduction to the engineering of transportation systems in the context of one mode: highways. The major aspects of highway engineering are covered in a framework of the highway planning and design process in the US and include: history and description of the US system of highways, its administration and finance, the planning process, alternatives evaluation, traffic engineering, traffic operations and safety, geometric design, and structural pavement design. Laboratories involve a community design project in which field studies are conducted and used in developing alternative design strategies, provided in a final design submission."/>
    <n v="4"/>
    <s v="http://catalog.merrimack.edu/content.php?catoid=9&amp;navoid=211"/>
    <s v="Undergrad"/>
    <s v="Classroom"/>
  </r>
  <r>
    <s v="Merrimack College"/>
    <x v="31"/>
    <s v="Civil Engineering"/>
    <s v="Transportation Planning and Systems Analysis"/>
    <x v="0"/>
    <m/>
    <m/>
    <m/>
    <s v="Planning"/>
    <s v="Network or System Analysis"/>
    <m/>
    <m/>
    <m/>
    <m/>
    <m/>
    <s v="Review and critique of techniques used to plan transportation facilities and services in urban areas; application of selected techniques to forecast demand and evaluate transportation alternatives."/>
    <n v="4"/>
    <s v="http://catalog.merrimack.edu/content.php?catoid=9&amp;navoid=213"/>
    <s v="Undergrad"/>
    <s v="Classroom"/>
  </r>
  <r>
    <s v="Messiah College"/>
    <x v="8"/>
    <s v="Civil Engineering"/>
    <s v="Transportation Engineering"/>
    <x v="0"/>
    <s v="Engineering/Design"/>
    <m/>
    <m/>
    <m/>
    <m/>
    <m/>
    <m/>
    <m/>
    <m/>
    <m/>
    <s v="Introduction to highway and transportation engineering, planning, traffic, and geometric design of transportation facilities. Theory and application of motorist-vehicle-road-pedestrian interaction, roadway capacity, traffic flow/queue theory, and traffic signal timing. Design calculations for horizontal and vertical alignment of roadways, design vehicle, design speed, super-elevation and sight distance. Offered Spring term. "/>
    <n v="3"/>
    <s v="https://ssb.messiah.edu/BANR/bwckctlg.p_disp_course_detail?cat_term_in=201810&amp;subj_code_in=ENGR&amp;crse_numb_in=357"/>
    <s v="Undergrad"/>
    <s v="Classroom"/>
  </r>
  <r>
    <s v="Metropolitan State University of Denver"/>
    <x v="15"/>
    <s v="Civil Engineering"/>
    <s v="Highway Engineering and Surveying"/>
    <x v="1"/>
    <s v="Engineering/Design"/>
    <m/>
    <m/>
    <m/>
    <m/>
    <m/>
    <m/>
    <m/>
    <m/>
    <m/>
    <s v="This course is a specialized course in requirements, functional characteristics, and system characteristics of highway design, incorporating surveying essentials for the civil engineering field. The course develops design methods, procedures, and analysis for pavement design, roadway alignment, and user information for freeways, city arterials, and rural roadways."/>
    <n v="3"/>
    <s v="http://catalog.msudenver.edu/content.php?catoid=28&amp;catoid=28&amp;navoid=1785&amp;filter%5Bitem_type%5D=3&amp;filter%5Bonly_active%5D=1&amp;filter%5B3%5D=1&amp;filter%5Bcpage%5D=6#acalog_template_course_filter"/>
    <s v="Undergrad"/>
    <s v="Classroom"/>
  </r>
  <r>
    <s v="Michigan State University"/>
    <x v="26"/>
    <s v="Civil Engineering"/>
    <s v="Highway Design"/>
    <x v="1"/>
    <s v="Engineering/Design"/>
    <m/>
    <m/>
    <m/>
    <m/>
    <m/>
    <m/>
    <m/>
    <m/>
    <m/>
    <s v="Geometric design of highways. Operation, capacity, safety, and geometric features. Alignment, drainage and pavement design. Use of CAD systems in preparing contract plans."/>
    <n v="3"/>
    <s v="https://reg.msu.edu/Courses/Search.aspx"/>
    <s v="Undergrad"/>
    <s v="Classroom"/>
  </r>
  <r>
    <s v="Michigan State University"/>
    <x v="26"/>
    <s v="Civil Engineering"/>
    <s v="Principles of Traffic Engineering"/>
    <x v="1"/>
    <s v="Engineering/Design"/>
    <m/>
    <m/>
    <m/>
    <m/>
    <m/>
    <m/>
    <m/>
    <m/>
    <m/>
    <s v="Driver and vehicle characteristics affecting traffic flow and safety. Speed, density, capacity relationships. Signal control in street networks. Freeway management systems. Risk management and liability."/>
    <n v="3"/>
    <s v="https://reg.msu.edu/Courses/Search.aspx"/>
    <s v="Undergrad"/>
    <s v="Classroom"/>
  </r>
  <r>
    <s v="Michigan State University"/>
    <x v="26"/>
    <s v="Civil Engineering"/>
    <s v="Transportation Engineering"/>
    <x v="0"/>
    <s v="Engineering/Design"/>
    <m/>
    <m/>
    <m/>
    <m/>
    <m/>
    <m/>
    <m/>
    <m/>
    <m/>
    <s v="Overview of transportation system issues and problems. Fundamentals of highway design and operations. Planning and evaluation of transportation system alternatives."/>
    <n v="3"/>
    <s v="https://reg.msu.edu/Courses/Search.aspx"/>
    <s v="Undergrad"/>
    <s v="Classroom"/>
  </r>
  <r>
    <s v="Michigan State University"/>
    <x v="26"/>
    <s v="Civil Engineering"/>
    <s v="Transportation Planning"/>
    <x v="0"/>
    <m/>
    <m/>
    <m/>
    <s v="Planning"/>
    <m/>
    <m/>
    <m/>
    <m/>
    <m/>
    <m/>
    <s v="Transportation planning process and procedures. Estimation of travel demand using traditional models of trip generation, trip distribution, modal split, and traffic assignment. Use of &quot;quick-response&quot; procedures. Traffic impact of new facilities."/>
    <n v="3"/>
    <s v="https://reg.msu.edu/Courses/Search.aspx"/>
    <s v="Undergrad"/>
    <s v="Classroom"/>
  </r>
  <r>
    <s v="Michigan Technological University"/>
    <x v="26"/>
    <s v="Civil Engineering"/>
    <s v="Airport Planning and Design"/>
    <x v="2"/>
    <s v="Engineering/Design"/>
    <m/>
    <m/>
    <s v="Planning"/>
    <m/>
    <m/>
    <m/>
    <m/>
    <m/>
    <m/>
    <s v="Introduction to the air transportation system, airport planning studies, demand forecasting, aircraft characteristics, runway requirements, airport layout and design. Also includes environmental impacts, airport capacity and operations, terminal and ground access planning and analysis."/>
    <n v="3"/>
    <s v="https://www.banweb.mtu.edu/pls/owa/stu_ctg_utils.p_online_all_courses_ug#CEE"/>
    <s v="Undergrad"/>
    <s v="Classroom"/>
  </r>
  <r>
    <s v="Michigan Technological University"/>
    <x v="26"/>
    <s v="Civil Engineering"/>
    <s v="Introduction to Rail Transportation"/>
    <x v="4"/>
    <m/>
    <m/>
    <m/>
    <m/>
    <m/>
    <m/>
    <m/>
    <m/>
    <m/>
    <m/>
    <s v="Introduction to topics related to rail transportation and industry. Overview of North American passenger and freight railroads in the past and today, system components (railroad track, rolling stock, and signals/communications), organizations, careers and safety, and technology and sustainability."/>
    <n v="3"/>
    <s v="https://www.banweb.mtu.edu/pls/owa/stu_ctg_utils.p_online_all_courses_ug#CEE"/>
    <s v="Undergrad"/>
    <s v="Classroom"/>
  </r>
  <r>
    <s v="Michigan Technological University"/>
    <x v="26"/>
    <s v="Civil Engineering"/>
    <s v="Railroad Engineering"/>
    <x v="4"/>
    <s v="Engineering/Design"/>
    <m/>
    <m/>
    <m/>
    <m/>
    <m/>
    <m/>
    <m/>
    <m/>
    <m/>
    <s v="Rail transportation systems require infrastructure, vehicles, motive power and energy, and control systems to move goods and people. This multi-disciplinary course provides students with understanding of these system components and related engineering and technology enabling efficient operation of today's system."/>
    <n v="3"/>
    <s v="https://www.banweb.mtu.edu/pls/owa/stu_ctg_utils.p_online_all_courses_ug#CEE"/>
    <s v="Undergrad"/>
    <s v="Classroom"/>
  </r>
  <r>
    <s v="Michigan Technological University"/>
    <x v="26"/>
    <s v="Civil Engineering"/>
    <s v="Traffic Engineering"/>
    <x v="1"/>
    <s v="Engineering/Design"/>
    <m/>
    <m/>
    <m/>
    <m/>
    <m/>
    <m/>
    <m/>
    <m/>
    <m/>
    <s v="Introduction to traffic engineering, traffic characteristics, data collection techniques, capacity analysis, traffic control devices, intersection control, traffic signal systems, parking, and street operations."/>
    <n v="3"/>
    <s v="https://www.banweb.mtu.edu/pls/owa/stu_ctg_utils.p_online_all_courses_ug#CEE"/>
    <s v="Undergrad"/>
    <s v="Classroom"/>
  </r>
  <r>
    <s v="Michigan Technological University"/>
    <x v="26"/>
    <s v="Civil Engineering"/>
    <s v="Transportation Design"/>
    <x v="0"/>
    <s v="Engineering/Design"/>
    <m/>
    <m/>
    <m/>
    <m/>
    <m/>
    <m/>
    <m/>
    <m/>
    <m/>
    <s v="Introduction to computer aided geometric design of highways and railways. Covers design principles and use of standards for horizontal and vertical alignments and cross sections, including road intersections, railway turnouts and grade crossings. Students develop engineering drawings and related cost estimates for road/rail project."/>
    <n v="4"/>
    <s v="https://www.banweb.mtu.edu/pls/owa/stu_ctg_utils.p_online_all_courses_ug#CEE"/>
    <s v="Undergrad"/>
    <s v="Classroom"/>
  </r>
  <r>
    <s v="Michigan Technological University"/>
    <x v="26"/>
    <s v="Civil Engineering"/>
    <s v="Transportation Engineering"/>
    <x v="0"/>
    <s v="Engineering/Design"/>
    <m/>
    <m/>
    <m/>
    <m/>
    <m/>
    <m/>
    <m/>
    <m/>
    <m/>
    <s v="Introduction to transportation in the United States, transportation mode characteristics and applications, highway geometrics and design standards, pavement design and management."/>
    <n v="3"/>
    <s v="https://www.banweb.mtu.edu/pls/owa/stu_ctg_utils.p_online_all_courses_ug#CEE"/>
    <s v="Undergrad"/>
    <s v="Classroom"/>
  </r>
  <r>
    <s v="Michigan Technological University"/>
    <x v="26"/>
    <s v="Civil Engineering"/>
    <s v="Transportation Planning"/>
    <x v="0"/>
    <m/>
    <m/>
    <m/>
    <s v="Planning"/>
    <m/>
    <m/>
    <m/>
    <m/>
    <m/>
    <m/>
    <s v="An introduction to urban transportation planning, planning data collection, transportation planning models, and development and evaluation of transportation plans. Includes extensive use of transportation planning software to evaluate transportation plans in multimodal networks."/>
    <n v="3"/>
    <s v="https://www.banweb.mtu.edu/pls/owa/stu_ctg_utils.p_online_all_courses_ug#CEE"/>
    <s v="Undergrad"/>
    <s v="Classroom"/>
  </r>
  <r>
    <s v="Milwaukee School of Engineering"/>
    <x v="30"/>
    <s v="Civil Engineering"/>
    <s v="Traffic Engineering"/>
    <x v="1"/>
    <s v="Engineering/Design"/>
    <m/>
    <m/>
    <m/>
    <m/>
    <m/>
    <m/>
    <m/>
    <m/>
    <m/>
    <s v="This course provides an in depth assessment of traffic related issues on transportation infrastructure. Students analyze traffic demands and design systems to efficiently manage traffic flow. Course topics include traffic flow theory, data collection and analysis techniques, traffic control and intersection design."/>
    <n v="4"/>
    <s v="http://catalog.msoe.edu/content.php?catoid=18&amp;catoid=18&amp;navoid=507&amp;filter%5Bitem_type%5D=3&amp;filter%5Bonly_active%5D=1&amp;filter%5B3%5D=1&amp;filter%5Bcpage%5D=4#acalog_template_course_filter"/>
    <s v="Undergrad"/>
    <s v="Classroom"/>
  </r>
  <r>
    <s v="Milwaukee School of Engineering"/>
    <x v="30"/>
    <s v="Civil Engineering"/>
    <s v="Transportation Engineering"/>
    <x v="0"/>
    <s v="Engineering/Design"/>
    <m/>
    <m/>
    <m/>
    <m/>
    <m/>
    <m/>
    <m/>
    <m/>
    <m/>
    <s v="The class will give an overview of the characteristics and functions of highway, air, rail and other modes of urban and intercity transportation. The class will concentrate on the design of roadways and intersections. The planning process, the evaluation of costs, benefits and environmental considerations are covered."/>
    <n v="4"/>
    <s v="http://catalog.msoe.edu/content.php?catoid=18&amp;catoid=18&amp;navoid=507&amp;filter%5Bitem_type%5D=3&amp;filter%5Bonly_active%5D=1&amp;filter%5B3%5D=1&amp;filter%5Bcpage%5D=4#acalog_template_course_filter"/>
    <s v="Undergrad"/>
    <s v="Classroom"/>
  </r>
  <r>
    <s v="Minnesota State University, Mankato"/>
    <x v="32"/>
    <s v="Civil Engineering"/>
    <s v="Transportation Engineering"/>
    <x v="0"/>
    <s v="Engineering/Design"/>
    <m/>
    <m/>
    <m/>
    <m/>
    <m/>
    <m/>
    <m/>
    <m/>
    <m/>
    <m/>
    <n v="4"/>
    <s v="https://secure2.mnsu.edu/courses/selectform.asp"/>
    <s v="Undergrad"/>
    <s v="Classroom"/>
  </r>
  <r>
    <s v="Mississippi State University"/>
    <x v="24"/>
    <s v="Civil Engineering"/>
    <s v="Freight Transportation Systems and Logistics"/>
    <x v="5"/>
    <m/>
    <m/>
    <m/>
    <m/>
    <m/>
    <m/>
    <m/>
    <m/>
    <m/>
    <m/>
    <s v="Definition, taxonomy and emerging issues for multi-modal transportation systems with focus on freight transportation and mathematical models for complex logistics and supply chain systems."/>
    <n v="3"/>
    <s v="https://mybanner.msstate.edu/prod/!wwskctlg.P_ShowCourses"/>
    <s v="Undergrad"/>
    <s v="Classroom"/>
  </r>
  <r>
    <s v="Mississippi State University"/>
    <x v="24"/>
    <s v="Civil Engineering"/>
    <s v="Geographic Design of Highways"/>
    <x v="1"/>
    <s v="Engineering/Design"/>
    <m/>
    <m/>
    <m/>
    <m/>
    <m/>
    <m/>
    <m/>
    <m/>
    <m/>
    <s v="Highway finance, organization and planning, economic analysis, elements of highway and street design, computer applications to highway engineering."/>
    <n v="3"/>
    <s v="https://mybanner.msstate.edu/prod/!wwskctlg.P_ShowCourses"/>
    <s v="Undergrad"/>
    <s v="Classroom"/>
  </r>
  <r>
    <s v="Mississippi State University"/>
    <x v="24"/>
    <s v="Civil Engineering"/>
    <s v="Traffic Engineering"/>
    <x v="1"/>
    <s v="Engineering/Design"/>
    <m/>
    <m/>
    <m/>
    <m/>
    <m/>
    <m/>
    <m/>
    <m/>
    <m/>
    <s v="Human and vehicular characteristics as they affect highway traffic flow; traffic regulation, accident cause/prevention; improving flow on existing facilities; planning traffic systems."/>
    <n v="3"/>
    <s v="https://mybanner.msstate.edu/prod/!wwskctlg.P_ShowCourses"/>
    <s v="Undergrad"/>
    <s v="Classroom"/>
  </r>
  <r>
    <s v="Mississippi State University"/>
    <x v="24"/>
    <s v="Civil Engineering"/>
    <s v="Transportation Engineering"/>
    <x v="0"/>
    <s v="Engineering/Design"/>
    <m/>
    <m/>
    <m/>
    <m/>
    <m/>
    <m/>
    <m/>
    <m/>
    <m/>
    <s v="An introduction to the general modes of transportation, the planning processes associated with the modes of transportation and design of transportation facilities."/>
    <n v="3"/>
    <s v="https://mybanner.msstate.edu/prod/!wwskctlg.P_ShowCourses"/>
    <s v="Undergrad"/>
    <s v="Classroom"/>
  </r>
  <r>
    <s v="Mississippi State University"/>
    <x v="24"/>
    <s v="Civil Engineering"/>
    <s v="Urban Transportation Planning"/>
    <x v="0"/>
    <m/>
    <m/>
    <m/>
    <s v="Planning"/>
    <m/>
    <m/>
    <m/>
    <m/>
    <m/>
    <m/>
    <s v="This course will provide an understanding of the nature of travel demand and methods and computer software used to plan for future transportation systems."/>
    <n v="3"/>
    <s v="https://mybanner.msstate.edu/prod/!wwskctlg.P_ShowCourses"/>
    <s v="Undergrad"/>
    <s v="Classroom"/>
  </r>
  <r>
    <s v="Mississippi State University"/>
    <x v="24"/>
    <s v="Civil Engineering"/>
    <s v="Water Transportation"/>
    <x v="6"/>
    <m/>
    <m/>
    <m/>
    <m/>
    <m/>
    <m/>
    <m/>
    <m/>
    <m/>
    <m/>
    <s v=" Navigation vessels and their characteristics. Planning and design of Marine Transportation System facilities including navigation ports, channels and locks."/>
    <n v="3"/>
    <s v="https://mybanner.msstate.edu/prod/!wwskctlg.P_ShowCourses"/>
    <s v="Undergrad"/>
    <s v="Classroom"/>
  </r>
  <r>
    <s v="Missouri University of Science and Technology"/>
    <x v="33"/>
    <s v="Civil Engineering"/>
    <s v="Traffic Engineering"/>
    <x v="1"/>
    <s v="Engineering/Design"/>
    <m/>
    <m/>
    <m/>
    <m/>
    <m/>
    <m/>
    <m/>
    <m/>
    <m/>
    <m/>
    <m/>
    <s v="https://www.slu.edu/parks/pdfs/civil-sample-curriculum.pdf"/>
    <s v="Undergrad"/>
    <s v="Classroom"/>
  </r>
  <r>
    <s v="Missouri University of Science and Technology"/>
    <x v="33"/>
    <s v="Civil Engineering"/>
    <s v="Transportation Engineering"/>
    <x v="0"/>
    <s v="Engineering/Design"/>
    <m/>
    <m/>
    <m/>
    <m/>
    <m/>
    <m/>
    <m/>
    <m/>
    <m/>
    <s v="A study of operating characteristics of transportation modes including highways, railways, inland waterways, airways, and pipelines. Consideration of traffic control devices, safety, system capacity, design of routes, planning of urban transportation systems, and economic evaluation of transportation alternatives. "/>
    <n v="3"/>
    <s v="http://catalog.mst.edu/undergraduate/courselist/civ-eng/"/>
    <s v="Undergrad"/>
    <s v="Classroom"/>
  </r>
  <r>
    <s v="Missouri University of Science and Technology"/>
    <x v="33"/>
    <s v="Civil Engineering"/>
    <s v="Transportation Engineering"/>
    <x v="0"/>
    <s v="Engineering/Design"/>
    <m/>
    <m/>
    <m/>
    <m/>
    <m/>
    <m/>
    <m/>
    <m/>
    <m/>
    <m/>
    <m/>
    <s v="https://www.slu.edu/parks/pdfs/civil-sample-curriculum.pdf"/>
    <s v="Undergrad"/>
    <s v="Classroom"/>
  </r>
  <r>
    <s v="Missouri University of Science and Technology"/>
    <x v="33"/>
    <s v="Civil Engineering"/>
    <s v="Transportation Engineering Lab"/>
    <x v="0"/>
    <s v="Engineering/Design"/>
    <m/>
    <m/>
    <m/>
    <m/>
    <m/>
    <m/>
    <m/>
    <m/>
    <m/>
    <m/>
    <m/>
    <s v="https://www.slu.edu/parks/pdfs/civil-sample-curriculum.pdf"/>
    <s v="Undergrad"/>
    <s v="Classroom"/>
  </r>
  <r>
    <s v="Missouri University of Science and Technology"/>
    <x v="33"/>
    <s v="Civil Engineering"/>
    <s v="Urban Transportation  Planning"/>
    <x v="0"/>
    <m/>
    <m/>
    <m/>
    <s v="Planning"/>
    <m/>
    <m/>
    <m/>
    <m/>
    <m/>
    <m/>
    <m/>
    <m/>
    <s v="https://www.slu.edu/parks/pdfs/civil-sample-curriculum.pdf"/>
    <s v="Undergrad"/>
    <s v="Classroom"/>
  </r>
  <r>
    <s v="Montana State University - Bozeman"/>
    <x v="11"/>
    <s v="Civil Engineering"/>
    <s v="Highway Geometric Design"/>
    <x v="1"/>
    <s v="Engineering/Design"/>
    <m/>
    <m/>
    <m/>
    <m/>
    <m/>
    <m/>
    <m/>
    <m/>
    <m/>
    <s v="Advanced geometric design of highway systems including two-lane, interstate roadways, roundabouts, and intersection design elements."/>
    <n v="3"/>
    <s v="http://catalog.montana.edu/coursedescriptions/eciv/"/>
    <s v="Undergrad"/>
    <s v="Classroom"/>
  </r>
  <r>
    <s v="Montana State University - Bozeman"/>
    <x v="11"/>
    <s v="Civil Engineering"/>
    <s v="Public Transit System Design"/>
    <x v="3"/>
    <s v="Engineering/Design"/>
    <m/>
    <m/>
    <m/>
    <m/>
    <m/>
    <m/>
    <m/>
    <m/>
    <m/>
    <s v="Design, implementation and management of public transit systems including paratransit, bus and light rail; including an overview of funding sources, legislation, public relations and other issues with coverage or route optimization strategies and demand estimation techniques."/>
    <n v="3"/>
    <s v="http://catalog.montana.edu/coursedescriptions/eciv/"/>
    <s v="Undergrad"/>
    <s v="Classroom"/>
  </r>
  <r>
    <s v="Montana State University - Bozeman"/>
    <x v="11"/>
    <s v="Civil Engineering"/>
    <s v="Survey Data Collection &amp; Analysis for Transportation Engineering"/>
    <x v="0"/>
    <s v="Engineering/Design"/>
    <m/>
    <m/>
    <m/>
    <m/>
    <s v="Data Analysis/ Statistics"/>
    <m/>
    <m/>
    <m/>
    <m/>
    <s v="Course introduces students to the principles and practice of survey and data analysis for transportation engineering and elevates students’ ability to design and apply scalable approaches to analyze transportation-related data. Transportation survey design, implementation and analysis are covered. Methods and techniques for anticipating traffic events (crashes, congestion, etc.) are studied ."/>
    <n v="3"/>
    <s v="http://catalog.montana.edu/coursedescriptions/eciv/"/>
    <s v="Undergrad"/>
    <s v="Classroom"/>
  </r>
  <r>
    <s v="Montana State University - Bozeman"/>
    <x v="11"/>
    <s v="Civil Engineering"/>
    <s v="Traffic Engineering and ITS"/>
    <x v="1"/>
    <s v="Engineering/Design"/>
    <m/>
    <m/>
    <m/>
    <m/>
    <m/>
    <s v="ITS"/>
    <m/>
    <m/>
    <m/>
    <s v="Application of driver, vehicle, and roadway characteristics to principles of traffic control, operations, and safety. Traditional and advanced technology solutions will be explored."/>
    <n v="3"/>
    <s v="http://catalog.montana.edu/coursedescriptions/eciv/"/>
    <s v="Undergrad"/>
    <s v="Classroom"/>
  </r>
  <r>
    <s v="Montana State University - Bozeman"/>
    <x v="11"/>
    <s v="Civil Engineering"/>
    <s v="Transportation Engineering"/>
    <x v="0"/>
    <s v="Engineering/Design"/>
    <m/>
    <m/>
    <m/>
    <m/>
    <m/>
    <m/>
    <m/>
    <m/>
    <m/>
    <s v="Junior standing. Introduction to vehicle operating characteristics, geometric and pavement design, traffic flow theory, signal design and analysis, capacity analysis and planning. Laboratory work will introduce various in-practice software packages."/>
    <n v="3"/>
    <s v="http://catalog.montana.edu/coursedescriptions/eciv/"/>
    <s v="Undergrad"/>
    <s v="Classroom"/>
  </r>
  <r>
    <s v="Montana State University - Bozeman"/>
    <x v="11"/>
    <s v="Civil Engineering"/>
    <s v="Transportation Planning"/>
    <x v="0"/>
    <m/>
    <m/>
    <m/>
    <s v="Planning"/>
    <m/>
    <m/>
    <m/>
    <m/>
    <m/>
    <m/>
    <s v="Transportation planning process and travel demand forecasting including trip generation, trip distribution, mode split and traffic assignment. Laboratory work will introduce TransCAD software."/>
    <n v="3"/>
    <s v="http://catalog.montana.edu/coursedescriptions/eciv/"/>
    <s v="Undergrad"/>
    <s v="Classroom"/>
  </r>
  <r>
    <s v="Morgan State University"/>
    <x v="34"/>
    <s v="Civil Engineering"/>
    <s v="Advanced Transportation Planning"/>
    <x v="0"/>
    <m/>
    <m/>
    <m/>
    <s v="Planning"/>
    <m/>
    <m/>
    <m/>
    <m/>
    <m/>
    <m/>
    <s v="The course will reinforce the subjects covered in the Transportation Planning course with case studies and hands-on applications. Discussions will include the 3-C process, travel demand simulation, transportation plan development and project programming, noise and air quality analysis, and environmental justice. "/>
    <n v="3"/>
    <s v="http://catalog.umaine.edu/content.php?catoid=73&amp;catoid=73&amp;navoid=2610&amp;filter%5Bitem_type%5D=3&amp;filter%5Bonly_active%5D=1&amp;filter%5B3%5D=1&amp;filter%5Bcpage%5D=5#acalog_template_course_filter"/>
    <s v="Undergrad"/>
    <s v="Classroom"/>
  </r>
  <r>
    <s v="Morgan State University"/>
    <x v="34"/>
    <s v="Civil Engineering"/>
    <s v="Economics of Transportation"/>
    <x v="0"/>
    <m/>
    <m/>
    <m/>
    <m/>
    <m/>
    <m/>
    <m/>
    <m/>
    <s v="Economics or Policy"/>
    <m/>
    <s v="This course reinforces the microeconomic tools necessary for understanding, analyzing, and managing transportation firms and industries. The subjects covered will include costs, pricing behavior, inter-modal competition, and strategic decision making."/>
    <n v="3"/>
    <s v="http://catalog.umaine.edu/content.php?catoid=73&amp;catoid=73&amp;navoid=2610&amp;filter%5Bitem_type%5D=3&amp;filter%5Bonly_active%5D=1&amp;filter%5B3%5D=1&amp;filter%5Bcpage%5D=5#acalog_template_course_filter"/>
    <s v="Undergrad"/>
    <s v="Classroom"/>
  </r>
  <r>
    <s v="Morgan State University"/>
    <x v="34"/>
    <s v="Civil Engineering"/>
    <s v="Freight Transportation Systems and Logistics"/>
    <x v="5"/>
    <m/>
    <m/>
    <m/>
    <m/>
    <m/>
    <m/>
    <m/>
    <m/>
    <m/>
    <m/>
    <s v="The course will provide basic concepts of supply chain management, including customer service, transportation, inventory, location theory, etc. The relationship between components of supply chain management is also examined."/>
    <n v="3"/>
    <s v="http://catalog.umaine.edu/content.php?catoid=73&amp;catoid=73&amp;navoid=2610&amp;filter%5Bitem_type%5D=3&amp;filter%5Bonly_active%5D=1&amp;filter%5B3%5D=1&amp;filter%5Bcpage%5D=5#acalog_template_course_filter"/>
    <s v="Undergrad"/>
    <s v="Classroom"/>
  </r>
  <r>
    <s v="Morgan State University"/>
    <x v="34"/>
    <s v="Civil Engineering"/>
    <s v="Highway Engineering"/>
    <x v="1"/>
    <s v="Engineering/Design"/>
    <m/>
    <m/>
    <m/>
    <m/>
    <m/>
    <m/>
    <m/>
    <m/>
    <m/>
    <s v="This course will be designed to provide the basic concept of highway systems performance analysis and design. Topics covered will include human factors; vehicle and roadway characteristics; engineering properties of highway materials; highway geometric, structural and drainage design; and capacity analysis of freeway, multilane and two-lane highways."/>
    <n v="3"/>
    <s v="http://catalog.umaine.edu/content.php?catoid=73&amp;catoid=73&amp;navoid=2610&amp;filter%5Bitem_type%5D=3&amp;filter%5Bonly_active%5D=1&amp;filter%5B3%5D=1&amp;filter%5Bcpage%5D=5#acalog_template_course_filter"/>
    <s v="Undergrad"/>
    <s v="Classroom"/>
  </r>
  <r>
    <s v="Morgan State University"/>
    <x v="34"/>
    <s v="Civil Engineering"/>
    <s v="Intelligent Transportation Planning"/>
    <x v="0"/>
    <m/>
    <m/>
    <m/>
    <s v="Planning"/>
    <m/>
    <m/>
    <s v="ITS"/>
    <m/>
    <m/>
    <m/>
    <s v="This course will be designed to expose the student to the role of new technology in transportation particularly in the areas of travel information, traffic and incident management, public transportation, freight transportation, and inventory control. The history and cross-cutting issues in intelligent transportation systems deployment in the U.S. will be examined. "/>
    <n v="3"/>
    <s v="http://catalog.umaine.edu/content.php?catoid=73&amp;catoid=73&amp;navoid=2610&amp;filter%5Bitem_type%5D=3&amp;filter%5Bonly_active%5D=1&amp;filter%5B3%5D=1&amp;filter%5Bcpage%5D=5#acalog_template_course_filter"/>
    <s v="Undergrad"/>
    <s v="Classroom"/>
  </r>
  <r>
    <s v="Morgan State University"/>
    <x v="34"/>
    <s v="Civil Engineering"/>
    <s v="Introduction to Transportation Systems"/>
    <x v="0"/>
    <m/>
    <m/>
    <m/>
    <m/>
    <s v="Network or System Analysis"/>
    <m/>
    <m/>
    <m/>
    <m/>
    <m/>
    <s v="This is the introductory course for transportation systems. It will discuss the basic concepts and strategies in the study of systems, key issues pertaining to the different areas of transportation including planning, engineering, management, and logistics. The historical, physical, economic, social, and environmental aspects of transportation will be covered. "/>
    <n v="3"/>
    <s v="http://catalog.umaine.edu/content.php?catoid=73&amp;catoid=73&amp;navoid=2610&amp;filter%5Bitem_type%5D=3&amp;filter%5Bonly_active%5D=1&amp;filter%5B3%5D=1&amp;filter%5Bcpage%5D=5#acalog_template_course_filter"/>
    <s v="Undergrad"/>
    <s v="Classroom"/>
  </r>
  <r>
    <s v="Morgan State University"/>
    <x v="34"/>
    <s v="Civil Engineering"/>
    <s v="Management of Transportation Systems"/>
    <x v="0"/>
    <m/>
    <m/>
    <m/>
    <m/>
    <s v="Network or System Analysis"/>
    <m/>
    <m/>
    <m/>
    <m/>
    <m/>
    <s v="This course will discuss managerial issues and problems in the transportation industries, including economic, marketing, operational, financial, labor relations, and institutional components."/>
    <n v="3"/>
    <s v="http://catalog.umaine.edu/content.php?catoid=73&amp;catoid=73&amp;navoid=2610&amp;filter%5Bitem_type%5D=3&amp;filter%5Bonly_active%5D=1&amp;filter%5B3%5D=1&amp;filter%5Bcpage%5D=5#acalog_template_course_filter"/>
    <s v="Undergrad"/>
    <s v="Classroom"/>
  </r>
  <r>
    <s v="Morgan State University"/>
    <x v="34"/>
    <s v="Civil Engineering"/>
    <s v="Microcomputer Applications in Transportation"/>
    <x v="0"/>
    <m/>
    <m/>
    <m/>
    <m/>
    <m/>
    <s v="Data Analysis/ Statistics"/>
    <m/>
    <m/>
    <m/>
    <m/>
    <s v="This course will discuss a collection of state-of-the-art software packages that are commonly used in the different transportation professional areas including the Highway Capacity Software (HCS), and software for traffic engineering, transportation planning and distribution logistics."/>
    <n v="3"/>
    <s v="http://catalog.umaine.edu/content.php?catoid=73&amp;catoid=73&amp;navoid=2610&amp;filter%5Bitem_type%5D=3&amp;filter%5Bonly_active%5D=1&amp;filter%5B3%5D=1&amp;filter%5Bcpage%5D=5#acalog_template_course_filter"/>
    <s v="Undergrad"/>
    <s v="Classroom"/>
  </r>
  <r>
    <s v="Morgan State University"/>
    <x v="34"/>
    <s v="Civil Engineering"/>
    <s v="Public Transportation Systems"/>
    <x v="3"/>
    <m/>
    <m/>
    <m/>
    <m/>
    <m/>
    <m/>
    <m/>
    <m/>
    <m/>
    <m/>
    <s v="The role of the various types of public transportation systems including bus, rail, and other new modes will be examined. The technology, planning, operation, management, and policy aspects of public transportation will be covered."/>
    <n v="3"/>
    <s v="http://catalog.umaine.edu/content.php?catoid=73&amp;catoid=73&amp;navoid=2610&amp;filter%5Bitem_type%5D=3&amp;filter%5Bonly_active%5D=1&amp;filter%5B3%5D=1&amp;filter%5Bcpage%5D=5#acalog_template_course_filter"/>
    <s v="Undergrad"/>
    <s v="Classroom"/>
  </r>
  <r>
    <s v="Morgan State University"/>
    <x v="34"/>
    <s v="Civil Engineering"/>
    <s v="Senior Transport Project"/>
    <x v="0"/>
    <m/>
    <m/>
    <m/>
    <m/>
    <m/>
    <m/>
    <m/>
    <m/>
    <m/>
    <m/>
    <s v="This course will provide the student the opportunity to apply engineering, planning, and management tools in defining and solving a credible transportation problem, and presenting a final report to a panel of faculty members and invited transportation professionals."/>
    <n v="3"/>
    <s v="http://catalog.umaine.edu/content.php?catoid=73&amp;catoid=73&amp;navoid=2610&amp;filter%5Bitem_type%5D=3&amp;filter%5Bonly_active%5D=1&amp;filter%5B3%5D=1&amp;filter%5Bcpage%5D=5#acalog_template_course_filter"/>
    <s v="Undergrad"/>
    <s v="Classroom"/>
  </r>
  <r>
    <s v="Morgan State University"/>
    <x v="34"/>
    <s v="Civil Engineering"/>
    <s v="Senior Transportation Seminar"/>
    <x v="0"/>
    <m/>
    <m/>
    <m/>
    <m/>
    <m/>
    <m/>
    <m/>
    <m/>
    <m/>
    <m/>
    <s v="This is a seminar arrangement intended to expose students to the art of developing research proposals, including identifying topics for senior projects; using statistical and other quantitative methods for data collection and analysis; and making oral presentation. The concepts and experience gained from TRSS 105, including ethical, contemporary, and global issues in transportation will be reinforced. "/>
    <n v="1"/>
    <s v="http://catalog.umaine.edu/content.php?catoid=73&amp;catoid=73&amp;navoid=2610&amp;filter%5Bitem_type%5D=3&amp;filter%5Bonly_active%5D=1&amp;filter%5B3%5D=1&amp;filter%5Bcpage%5D=5#acalog_template_course_filter"/>
    <s v="Undergrad"/>
    <s v="Classroom"/>
  </r>
  <r>
    <s v="Morgan State University"/>
    <x v="34"/>
    <s v="Civil Engineering"/>
    <s v="Traffic Engineering"/>
    <x v="1"/>
    <s v="Engineering/Design"/>
    <m/>
    <s v="Operations"/>
    <m/>
    <m/>
    <m/>
    <m/>
    <m/>
    <m/>
    <m/>
    <s v="This course will cover the basic concept of traffic flow theory, collection and analysis of traffic data, level of service concept, capacity analysis of interrupted and uninterrupted flows, traffic control devices, accident analysis and countermeasures, traffic impact studies, and pedestrian and parking facilities analysis."/>
    <n v="3"/>
    <s v="http://catalog.umaine.edu/content.php?catoid=73&amp;catoid=73&amp;navoid=2610&amp;filter%5Bitem_type%5D=3&amp;filter%5Bonly_active%5D=1&amp;filter%5B3%5D=1&amp;filter%5Bcpage%5D=5#acalog_template_course_filter"/>
    <s v="Undergrad"/>
    <s v="Classroom"/>
  </r>
  <r>
    <s v="Morgan State University"/>
    <x v="34"/>
    <s v="Civil Engineering"/>
    <s v="Traffic Engineering"/>
    <x v="1"/>
    <s v="Engineering/Design"/>
    <m/>
    <s v="Operations"/>
    <m/>
    <m/>
    <m/>
    <m/>
    <m/>
    <m/>
    <m/>
    <s v="The principles of traffic engineering involving the analysis, planning and design of roads, streets and highways, and their related networks. Coverage includes the dynamics of traffic flows; traffic studies and data collection; capacity analysis of freeways and arterials; the analysis and design of traffic control systems, including signalized and unsignalized intersections."/>
    <n v="3"/>
    <s v="file:///C:/Users/ajjatta/Downloads/ucat_SOE.pdf"/>
    <s v="Undergrad"/>
    <s v="Classroom"/>
  </r>
  <r>
    <s v="Morgan State University"/>
    <x v="34"/>
    <s v="Civil Engineering"/>
    <s v="Transportation Engineering"/>
    <x v="0"/>
    <s v="Engineering/Design"/>
    <m/>
    <m/>
    <m/>
    <m/>
    <m/>
    <m/>
    <m/>
    <m/>
    <m/>
    <s v="Engineering and planning for transportation facilities with emphasis on ground transportation. Topics include: vehicle motion, vehicle flow models, human factors, geometric de- sign, safety, capacity analysis and transportation planning. "/>
    <n v="3"/>
    <s v="file:///C:/Users/ajjatta/Downloads/ucat_SOE.pdf"/>
    <s v="Undergrad"/>
    <s v="Classroom"/>
  </r>
  <r>
    <s v="Morgan State University"/>
    <x v="34"/>
    <s v="Civil Engineering"/>
    <s v="Transportation Infrastructure/ Asset Management"/>
    <x v="0"/>
    <m/>
    <m/>
    <m/>
    <m/>
    <s v="Network or System Analysis"/>
    <m/>
    <m/>
    <m/>
    <m/>
    <s v="GIS"/>
    <s v="This course will be designed to discuss the use of geo-spatial analytical tools, inventory control and equipment replacement models to develop decision support systems for making informed decisions in maintaining and replacing transportation infrastructure and assets."/>
    <n v="3"/>
    <s v="http://catalog.umaine.edu/content.php?catoid=73&amp;catoid=73&amp;navoid=2610&amp;filter%5Bitem_type%5D=3&amp;filter%5Bonly_active%5D=1&amp;filter%5B3%5D=1&amp;filter%5Bcpage%5D=5#acalog_template_course_filter"/>
    <s v="Undergrad"/>
    <s v="Classroom"/>
  </r>
  <r>
    <s v="Morgan State University"/>
    <x v="34"/>
    <s v="Civil Engineering"/>
    <s v="Transportation Models and Simulation"/>
    <x v="0"/>
    <m/>
    <m/>
    <m/>
    <m/>
    <m/>
    <m/>
    <m/>
    <s v="Demand Modeling/ Simulation"/>
    <m/>
    <m/>
    <s v="The theory, development and application of models and modeling systems commonly used in the planning, design and operational analysis of transportation systems. Students are expected to apply existing software in the analysis of transportation data sets and to develop models using one of the common high level languages. Applications will include: travel demand estimation, modal choice, terminal and servicing phenomena and traffic performance evaluation"/>
    <n v="3"/>
    <s v="file:///C:/Users/ajjatta/Downloads/ucat_SOE.pdf"/>
    <s v="Undergrad"/>
    <s v="Classroom"/>
  </r>
  <r>
    <s v="Morgan State University"/>
    <x v="34"/>
    <s v="Civil Engineering"/>
    <s v="Transportation Planning and Policy"/>
    <x v="0"/>
    <m/>
    <m/>
    <m/>
    <s v="Planning"/>
    <m/>
    <m/>
    <m/>
    <m/>
    <s v="Economics or Policy"/>
    <m/>
    <s v="This course will cover the relationship between land use and transportation, landmark transportation planning-related policies, traditional four-step planning process and the respective mathematical models and algorithms, noise and air quality issues, and transportation systems capacity analysis."/>
    <n v="3"/>
    <s v="http://catalog.umaine.edu/content.php?catoid=73&amp;catoid=73&amp;navoid=2610&amp;filter%5Bitem_type%5D=3&amp;filter%5Bonly_active%5D=1&amp;filter%5B3%5D=1&amp;filter%5Bcpage%5D=5#acalog_template_course_filter"/>
    <s v="Undergrad"/>
    <s v="Classroom"/>
  </r>
  <r>
    <s v="Morgan State University"/>
    <x v="34"/>
    <s v="Civil Engineering"/>
    <s v="Transportation Practicum"/>
    <x v="0"/>
    <m/>
    <m/>
    <m/>
    <m/>
    <m/>
    <m/>
    <m/>
    <m/>
    <m/>
    <m/>
    <s v="This course will provide practical experience in the field of transportation by placement with a transportation agency or a faculty mentor. The student will have the opportunity to work on and complete a real project under the direct supervision of a transportation planner, engineer, manager, or faculty for a minimum period of three months. "/>
    <n v="3"/>
    <s v="http://catalog.umaine.edu/content.php?catoid=73&amp;catoid=73&amp;navoid=2610&amp;filter%5Bitem_type%5D=3&amp;filter%5Bonly_active%5D=1&amp;filter%5B3%5D=1&amp;filter%5Bcpage%5D=5#acalog_template_course_filter"/>
    <s v="Undergrad"/>
    <s v="Classroom"/>
  </r>
  <r>
    <s v="Morgan State University"/>
    <x v="34"/>
    <s v="Civil Engineering"/>
    <s v="Transportation Systems Evaluation"/>
    <x v="0"/>
    <m/>
    <m/>
    <m/>
    <m/>
    <s v="Network or System Analysis"/>
    <m/>
    <m/>
    <m/>
    <m/>
    <m/>
    <s v="This course will focus on analytical methods commonly used in transportation planning. Discussions will include transit, highway and traffic-intersection capacity analysis, the transportation planning process, benefit-cost analysis, and environmental impact assessment process."/>
    <n v="3"/>
    <s v="http://catalog.umaine.edu/content.php?catoid=73&amp;catoid=73&amp;navoid=2610&amp;filter%5Bitem_type%5D=3&amp;filter%5Bonly_active%5D=1&amp;filter%5B3%5D=1&amp;filter%5Bcpage%5D=5#acalog_template_course_filter"/>
    <s v="Undergrad"/>
    <s v="Classroom"/>
  </r>
  <r>
    <s v="Morgan State University"/>
    <x v="34"/>
    <s v="Civil Engineering"/>
    <s v="Urban Land Use Planning"/>
    <x v="0"/>
    <m/>
    <m/>
    <m/>
    <s v="Planning"/>
    <m/>
    <m/>
    <m/>
    <m/>
    <m/>
    <m/>
    <s v="This course deals with the basic concepts, principles, strategies, and tools of urban land use planning. Emphasis will be on the interaction between transportation and land use variables, including modeling requirements, impacts, and data needs within the context of good community planning and economic development."/>
    <n v="3"/>
    <s v="http://catalog.umaine.edu/content.php?catoid=73&amp;catoid=73&amp;navoid=2610&amp;filter%5Bitem_type%5D=3&amp;filter%5Bonly_active%5D=1&amp;filter%5B3%5D=1&amp;filter%5Bcpage%5D=5#acalog_template_course_filter"/>
    <s v="Undergrad"/>
    <s v="Classroom"/>
  </r>
  <r>
    <s v="Murray State University"/>
    <x v="35"/>
    <s v="Civil Engineering"/>
    <s v="Transportation Systems and Design"/>
    <x v="0"/>
    <s v="Engineering/Design"/>
    <m/>
    <m/>
    <m/>
    <s v="Network or System Analysis"/>
    <m/>
    <m/>
    <m/>
    <m/>
    <m/>
    <s v="Fundamentals and concepts of transportation engineering, including abroad overview and introduction of design tools and concepts."/>
    <n v="3"/>
    <s v="https://www.murraystate.edu/Libraries/Academic_bulletins/16_Courses.pdf"/>
    <s v="Undergrad"/>
    <s v="Classroom"/>
  </r>
  <r>
    <s v="New Mexico Institute of Mining and Technology"/>
    <x v="36"/>
    <s v="Civil Engineering"/>
    <s v="Introduction to Transportation Engineering"/>
    <x v="0"/>
    <s v="Engineering/Design"/>
    <m/>
    <m/>
    <m/>
    <m/>
    <m/>
    <m/>
    <m/>
    <m/>
    <m/>
    <s v="Overview of the field of Transportation Engineering. Topics covered include: description of transportation systems; traffic engineering studies; highway safety studies; traffic flow characteristics; transportation planning; travel demand; geometric design of highways; characteristics of drivers, pedestrians, vehicles, and roads and their applications to the determination of braking distance, stopping sight distance, passing sight distance, sign placement, and timing of change and clearance intervals."/>
    <n v="3"/>
    <s v="http://www.nmt.edu/academics/ceeng/classes-ce.php"/>
    <s v="Undergrad"/>
    <s v="Classroom"/>
  </r>
  <r>
    <s v="New Mexico State University"/>
    <x v="36"/>
    <s v="Civil Engineering"/>
    <s v="Transportation Analysis"/>
    <x v="0"/>
    <s v="Engineering/Design"/>
    <m/>
    <s v="Operations"/>
    <s v="Planning"/>
    <m/>
    <s v="Data Analysis/ Statistics"/>
    <m/>
    <m/>
    <m/>
    <m/>
    <s v="Transportation Analysis of land-based transportation modes"/>
    <n v="3"/>
    <s v="https://catalogs.nmsu.edu/nmsu/course-listings/c_e/"/>
    <s v="Undergrad"/>
    <s v="Classroom"/>
  </r>
  <r>
    <s v="New Mexico State University"/>
    <x v="36"/>
    <s v="Civil Engineering"/>
    <s v="Transportation Engineering"/>
    <x v="0"/>
    <s v="Engineering/Design"/>
    <m/>
    <m/>
    <m/>
    <m/>
    <m/>
    <m/>
    <m/>
    <m/>
    <m/>
    <s v="Highway and traffic design and systems."/>
    <n v="3"/>
    <s v="https://catalogs.nmsu.edu/nmsu/course-listings/c_e/"/>
    <s v="Undergrad"/>
    <s v="Classroom"/>
  </r>
  <r>
    <s v="North Dakota State University"/>
    <x v="37"/>
    <s v="Civil Engineering"/>
    <s v="Airport Planning and Design"/>
    <x v="2"/>
    <s v="Engineering/Design"/>
    <m/>
    <m/>
    <s v="Planning"/>
    <m/>
    <m/>
    <m/>
    <m/>
    <m/>
    <m/>
    <s v="System planning and demand forecasting; siting and configuration of airports; aircraft characteristics; air traffic controls; standards for geometric design, pavement design, drainage and safety. 2 one-hour lectures. "/>
    <n v="3"/>
    <s v="https://bulletin.ndsu.edu/course-catalog/descriptions/ce/"/>
    <s v="Undergrad"/>
    <s v="Classroom"/>
  </r>
  <r>
    <s v="North Dakota State University"/>
    <x v="37"/>
    <s v="Civil Engineering"/>
    <s v="Fundamentals of Oil &amp; Gas Pipeline: Design, Operations, Inspection &amp; Maintenance"/>
    <x v="7"/>
    <s v="Engineering/Design"/>
    <m/>
    <s v="Operations"/>
    <m/>
    <m/>
    <m/>
    <m/>
    <m/>
    <m/>
    <m/>
    <s v="This course introduces the fundamentals to design, operate, inspect, and maintain oil &amp; gas pipelines, including basics for pipeline materials, design, network, construction, measuring and detection technology, maintenance, and repair."/>
    <n v="3"/>
    <s v="https://bulletin.ndsu.edu/course-catalog/descriptions/ce/"/>
    <s v="Undergrad"/>
    <s v="Classroom"/>
  </r>
  <r>
    <s v="North Dakota State University"/>
    <x v="37"/>
    <s v="Civil Engineering"/>
    <s v="Geometric Highway Design"/>
    <x v="1"/>
    <s v="Engineering/Design"/>
    <m/>
    <m/>
    <m/>
    <m/>
    <m/>
    <m/>
    <m/>
    <m/>
    <m/>
    <s v="Location and design of highways and streets; design controls, elements of design; cross-section design; design of intersections, interchanges, safety appurtenances, and 3R projects. 2 one-hour lectures, 1 two-hour session."/>
    <n v="3"/>
    <s v="https://bulletin.ndsu.edu/course-catalog/descriptions/ce/"/>
    <s v="Undergrad"/>
    <s v="Classroom"/>
  </r>
  <r>
    <s v="North Dakota State University"/>
    <x v="37"/>
    <s v="Civil Engineering"/>
    <s v="Railroad Planning and Design"/>
    <x v="4"/>
    <s v="Engineering/Design"/>
    <m/>
    <m/>
    <s v="Planning"/>
    <m/>
    <m/>
    <m/>
    <m/>
    <m/>
    <m/>
    <s v="Rail planning and location analysis, track/rail structure, track layout and control system, locomotives and train resistance, track safety standards and geometrics, terminal design."/>
    <n v="3"/>
    <s v="https://bulletin.ndsu.edu/course-catalog/descriptions/ce/"/>
    <s v="Undergrad"/>
    <s v="Classroom"/>
  </r>
  <r>
    <s v="North Dakota State University"/>
    <x v="37"/>
    <s v="Civil Engineering"/>
    <s v="Transportation Engineering"/>
    <x v="0"/>
    <s v="Engineering/Design"/>
    <m/>
    <m/>
    <m/>
    <m/>
    <m/>
    <m/>
    <m/>
    <m/>
    <m/>
    <s v="Location, analysis, modeling, and design of multi-modal facilities including highways, railways, airports, terminals, harbors, ports, canals, waterways, pipelines, and conveyor systems. 3 one-hour lectures, 1 two-hour session."/>
    <n v="4"/>
    <s v="https://bulletin.ndsu.edu/course-catalog/descriptions/ce/"/>
    <s v="Undergrad"/>
    <s v="Classroom"/>
  </r>
  <r>
    <s v="Northeast Wisconsin Technical College"/>
    <x v="30"/>
    <s v="Civil Engineering"/>
    <s v="Highway Surveying"/>
    <x v="1"/>
    <s v="Engineering/Design"/>
    <m/>
    <m/>
    <m/>
    <m/>
    <m/>
    <m/>
    <m/>
    <m/>
    <m/>
    <s v=" ...develop the knowledge, skill process and understanding of vertical curve calculations, road design principles, volume calculations, site planning, use of AutoCAD and Carlson Software, astronomical observations, contour mapping and construction staking. "/>
    <m/>
    <s v="https://www.nwtc.edu/NWTC/media/academics/college%20catalogs/2018-2019-program-archive.html#Program-106071"/>
    <s v="Undergrad"/>
    <s v="Classroom"/>
  </r>
  <r>
    <s v="Northeastern University"/>
    <x v="31"/>
    <s v="Civil Engineering"/>
    <s v="Design for Sustainable Transportation: Netherlands"/>
    <x v="0"/>
    <s v="Engineering/Design"/>
    <m/>
    <m/>
    <m/>
    <m/>
    <m/>
    <m/>
    <m/>
    <s v="Economics or Policy"/>
    <m/>
    <s v="Examines how the design of Dutch transportation infrastructure promotes travel by foot, bicycle, and public transportation as opposed to private automobile and how it promotes urban livability and traffic safety. Topics include bicycling infrastructure planning and design; Vision Zero traffic safety principles and design treatments for safe roads, intersections, and crossings; and high-quality transit service planning and design. Through design projects, offers students an opportunity to apply lessons learned to the U.S. context. Taught in a study-abroad format in the Netherlands."/>
    <n v="4"/>
    <s v="http://catalog.northeastern.edu/course-descriptions/cive/"/>
    <s v="Undergrad"/>
    <s v="Classroom"/>
  </r>
  <r>
    <s v="Northeastern University"/>
    <x v="31"/>
    <s v="Civil Engineering"/>
    <s v="Highway Engineering"/>
    <x v="1"/>
    <s v="Engineering/Design"/>
    <m/>
    <m/>
    <m/>
    <m/>
    <m/>
    <m/>
    <m/>
    <m/>
    <m/>
    <s v="Concentrates on highway design including route selection, geometric design, foundation and pavement design, drainage design, and construction issues. Analyzes highway traffic including traffic flow fundamentals and capacity and level of service analysis for freeways and rural highways. Covers the environmental impact and public review process for highway construction. Includes project component."/>
    <n v="4"/>
    <s v="http://catalog.northeastern.edu/course-descriptions/cive/"/>
    <s v="Undergrad"/>
    <s v="Classroom"/>
  </r>
  <r>
    <s v="Northeastern University"/>
    <x v="31"/>
    <s v="Civil Engineering"/>
    <s v="Planning and Policy for Sustainable Urban Transportation: Netherlands"/>
    <x v="0"/>
    <m/>
    <m/>
    <m/>
    <s v="Planning"/>
    <m/>
    <m/>
    <m/>
    <m/>
    <s v="Economics or Policy"/>
    <m/>
    <s v="Examines urban transportation planning practices and policies in the Netherlands that promote travel by bicycling, public transportation, and foot and help prevent urban mobility from degrading urban livability. Topics include land-use planning at the site, neighborhood, and regional scale; transit- and bicycle-oriented development, including both land-use and transportation infrastructure planning and policies for large-scale urban expansions; and traffic-circulation planning and policies to promote safety, prevent roads from becoming barriers to walking, cycling, or transit, and to create car-free and car-lite zones. Taught in study-abroad format in the Netherlands."/>
    <n v="4"/>
    <s v="http://catalog.northeastern.edu/course-descriptions/cive/"/>
    <s v="Undergrad"/>
    <s v="Classroom"/>
  </r>
  <r>
    <s v="Northern Arizona University"/>
    <x v="2"/>
    <s v="Civil Engineering"/>
    <s v="Advanced Concepts in Traffic Safety"/>
    <x v="1"/>
    <m/>
    <s v="Safety "/>
    <m/>
    <m/>
    <m/>
    <m/>
    <m/>
    <m/>
    <m/>
    <m/>
    <s v="Students will be introduced to engineering aspects of traffic safety including motorized and non-motorized modes. Topics include identification of hazardous locations, development of countermeasures, evaluation of safety improvements, statistical analysis of safety data, human factors, road safety audits, and crash reconstruction. Letter grade only."/>
    <n v="3"/>
    <s v="http://catalog.nau.edu/Courses/course?courseId=012278&amp;term=1191"/>
    <s v="Undergrad"/>
    <s v="Classroom"/>
  </r>
  <r>
    <s v="Northern Arizona University"/>
    <x v="2"/>
    <s v="Civil Engineering"/>
    <s v="Advanced Traffic Signals"/>
    <x v="1"/>
    <m/>
    <m/>
    <s v="Operations"/>
    <m/>
    <m/>
    <m/>
    <m/>
    <m/>
    <m/>
    <m/>
    <s v="Advanced traffic concepts including signal phasing, signal system coordination, and traffic signal hardware and software operation. Students develop design drawings and signal timings for a signalized arterial and deploy these timings on industry standard hardware and software. Letter grade only. Course fee required."/>
    <n v="3"/>
    <s v="http://catalog.nau.edu/Courses/course?courseId=010093&amp;term=1191"/>
    <s v="Undergrad"/>
    <s v="Classroom"/>
  </r>
  <r>
    <s v="Northern Arizona University"/>
    <x v="2"/>
    <s v="Civil Engineering"/>
    <s v="Highway Engineering"/>
    <x v="1"/>
    <s v="Engineering/Design"/>
    <m/>
    <m/>
    <m/>
    <m/>
    <m/>
    <m/>
    <m/>
    <m/>
    <m/>
    <s v=" Highway capacity analysis and geometric design, including driver-roadway-vehicle model, traffic characteristics, level of service, human factors, safety, drainage, and specs. Letter grade only. Course fee required._x000d_"/>
    <n v="3"/>
    <s v="http://catalog.nau.edu/Courses/course?courseId=001231&amp;term=1191"/>
    <s v="Undergrad"/>
    <s v="Classroom"/>
  </r>
  <r>
    <s v="Northern Arizona University"/>
    <x v="2"/>
    <s v="Civil Engineering"/>
    <s v="Intelligent Transportation Systems"/>
    <x v="0"/>
    <m/>
    <m/>
    <m/>
    <m/>
    <m/>
    <m/>
    <s v="ITS"/>
    <m/>
    <m/>
    <m/>
    <s v="This course will present of a survey of various Intelligent Transportation System (ITS) technologies. Students will be required to take part in various field surveys of Intelligent Transportation System deployments, as well as develop and complete an individual ITS project design. Letter grade only."/>
    <n v="3"/>
    <s v="http://catalog.nau.edu/Courses/course?courseId=012277&amp;term=1191"/>
    <s v="Undergrad"/>
    <s v="Classroom"/>
  </r>
  <r>
    <s v="Northern Arizona University"/>
    <x v="2"/>
    <s v="Civil Engineering"/>
    <s v="Traffic Study and Signal Honors"/>
    <x v="1"/>
    <m/>
    <m/>
    <s v="Operations"/>
    <m/>
    <m/>
    <m/>
    <m/>
    <m/>
    <m/>
    <m/>
    <s v="Basic concepts including driver-roadway-vehicle systems, traffic studies, capacity analysis, and traffic-control devices. Lab introduces traffic-engineering studies and signal-system operations and design, including computer applications. 2 hrs. lecture, 3 hrs. lab. Letter grade only. Course fee required."/>
    <n v="3"/>
    <s v="http://catalog.nau.edu/Courses/course?courseId=012460&amp;term=1191"/>
    <s v="Undergrad"/>
    <s v="Classroom"/>
  </r>
  <r>
    <s v="Northern Arizona University"/>
    <x v="2"/>
    <s v="Civil Engineering"/>
    <s v="Traffic Study/Lab"/>
    <x v="1"/>
    <m/>
    <m/>
    <s v="Operations"/>
    <m/>
    <m/>
    <m/>
    <m/>
    <m/>
    <m/>
    <m/>
    <s v="Basic concepts including driver-roadway-vehicle systems, traffic studies, capacity analysis, and traffic-control devices. Lab introduces traffic-engineering studies and signal-system operations and design, including computer applications. 2 hrs. lecture, 3 hrs. lab. Letter grade only. Course fee required."/>
    <n v="3"/>
    <s v="http://catalog.nau.edu/Courses/course?courseId=001232&amp;term=1191"/>
    <s v="Undergrad"/>
    <s v="Classroom"/>
  </r>
  <r>
    <s v="Northern Arizona University"/>
    <x v="2"/>
    <s v="Civil Engineering"/>
    <s v="Urban Transportation Planning"/>
    <x v="0"/>
    <m/>
    <m/>
    <m/>
    <s v="Planning"/>
    <m/>
    <m/>
    <m/>
    <m/>
    <m/>
    <m/>
    <s v="Examines techniques and methodology of transportation planning applications, emphasizing interrelationship of land use and trips. Lab overviews different methodological approaches, with detailed study of travel demand forecasting models. 2 hrs. lecture, 3 hrs. lab. Letter grade only. Course fee required. Prerequisite: 3 hours CENE or GSP coursework at 300-level or above."/>
    <n v="3"/>
    <s v="http://catalog.nau.edu/Courses/course?courseId=001255&amp;term=1191"/>
    <s v="Undergrad"/>
    <s v="Classroom"/>
  </r>
  <r>
    <s v="Northwestern University"/>
    <x v="5"/>
    <s v="Civil Engineering"/>
    <s v="Advanced Theories of Traffic Flow"/>
    <x v="1"/>
    <m/>
    <m/>
    <s v="Operations"/>
    <m/>
    <m/>
    <m/>
    <m/>
    <m/>
    <m/>
    <m/>
    <s v="This course is concerned with the behavior of vehicular and multimodal traffic as a complex system.  It seeks to convey a conceptual understanding of traffic processes through the development of mathematical models of these processes."/>
    <n v="3"/>
    <s v="https://www.mccormick.northwestern.edu/civil-environmental/courses/descriptions/CIV_ENV%20484-0.html"/>
    <s v="Undergrad"/>
    <s v="Classroom"/>
  </r>
  <r>
    <s v="Northwestern University"/>
    <x v="5"/>
    <s v="Civil Engineering"/>
    <s v="Introduction to Transportation Planning and Analysis"/>
    <x v="0"/>
    <m/>
    <m/>
    <m/>
    <s v="Planning"/>
    <m/>
    <m/>
    <m/>
    <m/>
    <m/>
    <m/>
    <s v="Analysis and design of solutions to transportation problems; introduction to selected operations research and statistical analysis techniques; use of case studies in urban transportation, intercity passenger transport, and freight movements."/>
    <n v="3"/>
    <s v="https://www.mccormick.northwestern.edu/civil-environmental/courses/descriptions/CIV_ENV%20371-0.html"/>
    <s v="Undergrad"/>
    <s v="Classroom"/>
  </r>
  <r>
    <s v="Northwestern University"/>
    <x v="5"/>
    <s v="Civil Engineering"/>
    <s v="Transportation System Operations"/>
    <x v="0"/>
    <m/>
    <m/>
    <s v="Operations"/>
    <m/>
    <m/>
    <m/>
    <m/>
    <m/>
    <m/>
    <m/>
    <s v="Traffic flow theory; vehicle and human factors, capacity analysis, intersection performance and control; management and control of arterial streets and networks; neighborhood traffic restraint, urban transit operations. Operations concepts and theories applied to actual problems through laboratory practice."/>
    <n v="3"/>
    <s v="https://www.mccormick.northwestern.edu/civil-environmental/courses/descriptions/CIV_ENV%20376-0.html"/>
    <s v="Undergrad"/>
    <s v="Classroom"/>
  </r>
  <r>
    <s v="Northwestern University"/>
    <x v="5"/>
    <s v="Civil Engineering"/>
    <s v="Transportation Systems Analysis II"/>
    <x v="0"/>
    <m/>
    <m/>
    <m/>
    <m/>
    <s v="Network or System Analysis"/>
    <m/>
    <m/>
    <s v="Demand Modeling/ Simulation"/>
    <m/>
    <m/>
    <s v="Applications of optimization methods to analysis, design, and operation of transportation and logistics networks. Network equilibrium; flow prediction in congested multicommodity networks; vehicle routing and fleet management; dynamic and stochastic transportation network modeling."/>
    <n v="3"/>
    <s v="https://www.mccormick.northwestern.edu/civil-environmental/courses/descriptions/CIV_ENV%20471-2.html"/>
    <s v="Undergrad"/>
    <s v="Classroom"/>
  </r>
  <r>
    <s v="Northwestern University"/>
    <x v="5"/>
    <s v="Civil Engineering"/>
    <s v="Transportation Systems Analysis l"/>
    <x v="0"/>
    <m/>
    <m/>
    <m/>
    <m/>
    <s v="Network or System Analysis"/>
    <m/>
    <m/>
    <s v="Demand Modeling/ Simulation"/>
    <m/>
    <m/>
    <s v="Applications of optimization methods to analysis, design, and operation of transportation and logistics networks. Network equilibrium; flow prediction in congested multicommodity networks; vehicle routing and fleet management; dynamic and stochastic transportation network modeling."/>
    <n v="3"/>
    <s v="https://www.mccormick.northwestern.edu/civil-environmental/courses/descriptions/CIV_ENV%20471-1.html"/>
    <s v="Undergrad"/>
    <s v="Classroom"/>
  </r>
  <r>
    <s v="Northwestern University"/>
    <x v="5"/>
    <s v="Civil Engineering"/>
    <s v="Transportation Systems Operations and Control II: Scheduled Modes and Real-Time Systems"/>
    <x v="0"/>
    <m/>
    <m/>
    <s v="Operations"/>
    <m/>
    <s v="Network or System Analysis"/>
    <m/>
    <m/>
    <m/>
    <m/>
    <m/>
    <s v="Concepts and advanced methodologies for the design of service networks, operating plans and control strategies for scheduled transportation modes and real-time services; focus on public transportation systems, airlines, and fleet management for trucking operations."/>
    <n v="3"/>
    <s v="https://www.mccormick.northwestern.edu/civil-environmental/courses/descriptions/CIV_ENV%20472-2.html"/>
    <s v="Undergrad"/>
    <s v="Classroom"/>
  </r>
  <r>
    <s v="Northwestern University"/>
    <x v="5"/>
    <s v="Civil Engineering"/>
    <s v="Transportation Systems Operations and Control l: Urban Networks"/>
    <x v="0"/>
    <m/>
    <m/>
    <s v="Operations"/>
    <m/>
    <s v="Network or System Analysis"/>
    <m/>
    <m/>
    <m/>
    <m/>
    <m/>
    <s v="Concepts and advanced methodologies for the design of control strategies for transportation systems operations, focusing on urban traffic networks (signalized street networks and freeways); special attention to the advanced technology applications and intelligent transportation systems."/>
    <n v="3"/>
    <s v="https://www.mccormick.northwestern.edu/civil-environmental/courses/descriptions/CIV_ENV%20472-1.html"/>
    <s v="Undergrad"/>
    <s v="Classroom"/>
  </r>
  <r>
    <s v="Northwestern University"/>
    <x v="5"/>
    <s v="Civil Engineering"/>
    <s v="Transportation Systems Planning and Management"/>
    <x v="0"/>
    <m/>
    <m/>
    <m/>
    <s v="Planning"/>
    <s v="Network or System Analysis"/>
    <m/>
    <m/>
    <m/>
    <m/>
    <m/>
    <s v="Functional and structural description of transportation systems; characteristics of major US transportation modes; transportation analysis, planning, problem-solving, and decision-making methods illustrated through urban, freight, and intercity case studies."/>
    <n v="3"/>
    <s v="https://www.mccormick.northwestern.edu/civil-environmental/courses/descriptions/CIV_ENV%20479-0.html"/>
    <s v="Undergrad"/>
    <s v="Classroom"/>
  </r>
  <r>
    <s v="Northwestern University"/>
    <x v="5"/>
    <s v="Civil Engineering"/>
    <s v="Travel Demand Analysis and Forecasting II"/>
    <x v="0"/>
    <m/>
    <m/>
    <m/>
    <m/>
    <m/>
    <m/>
    <m/>
    <s v="Demand Modeling/ Simulation"/>
    <m/>
    <m/>
    <s v="Introduction and application of statistical, econometric, and marketing research techniques to study and forecast travel behavior. First Quarter: Introduction to theory, analysis, and model development. Second Quarter: Advanced theory, disaggregate choice models, and prediction methods."/>
    <n v="3"/>
    <s v="https://www.mccormick.northwestern.edu/civil-environmental/courses/descriptions/CIV_ENV%20480-2.html"/>
    <s v="Undergrad"/>
    <s v="Classroom"/>
  </r>
  <r>
    <s v="Northwestern University"/>
    <x v="5"/>
    <s v="Civil Engineering"/>
    <s v="Travel Demand Analysis and Forecasting l"/>
    <x v="0"/>
    <m/>
    <m/>
    <m/>
    <m/>
    <m/>
    <m/>
    <m/>
    <s v="Demand Modeling/ Simulation"/>
    <m/>
    <m/>
    <s v="Introduction to the theory and practical application of discrete choice demand models including model formulation, estimation, specification testing and use of models in travel prediction. The course will also make an introduction to the statistical programming languages R and Biogeme. Practical problems are assigned to provide experience in handling real choice data, model estimation and model interpretation."/>
    <n v="3"/>
    <s v="https://www.mccormick.northwestern.edu/civil-environmental/courses/descriptions/CIV_ENV%20480-1.html"/>
    <s v="Undergrad"/>
    <s v="Classroom"/>
  </r>
  <r>
    <s v="Norwich University"/>
    <x v="38"/>
    <s v="Civil Engineering"/>
    <s v="Introduction to Transportation Engineering"/>
    <x v="0"/>
    <s v="Engineering/Design"/>
    <m/>
    <m/>
    <m/>
    <m/>
    <m/>
    <m/>
    <m/>
    <m/>
    <m/>
    <s v="An introduction to different modes of transportation with emphasis on roadway and traffic engineering. Topics include transportation planning, highway geometric and pavement design, drainage, construction, traffic-control devices, traffic operations and management, and highway capacity analysis. "/>
    <n v="3"/>
    <s v="http://catalog.norwich.edu/residentialprogramscatalog/collegeofprofessionalschools/thedavidcrawfordschoolofengineering/civil/#courseinventory"/>
    <s v="Undergrad"/>
    <s v="Classroom"/>
  </r>
  <r>
    <s v="Norwich University"/>
    <x v="38"/>
    <s v="Civil Engineering"/>
    <s v="Transportation Engineering"/>
    <x v="0"/>
    <s v="Engineering/Design"/>
    <m/>
    <m/>
    <m/>
    <m/>
    <m/>
    <m/>
    <m/>
    <m/>
    <m/>
    <s v="The planning, design, and construction of transportation systems to meet the mobility requirements of society while considering economic, environmental, and societal constraints. System maintenance and administration are also included. Classroom 3 hours. "/>
    <n v="3"/>
    <s v="http://catalog.norwich.edu/residentialprogramscatalog/collegeofprofessionalschools/thedavidcrawfordschoolofengineering/civil/#courseinventory"/>
    <s v="Undergrad"/>
    <s v="Classroom"/>
  </r>
  <r>
    <s v="Ohio Northern University "/>
    <x v="14"/>
    <s v="Civil Engineering"/>
    <s v="Introduction to Highway Safety"/>
    <x v="1"/>
    <m/>
    <s v="Safety "/>
    <m/>
    <m/>
    <m/>
    <m/>
    <m/>
    <m/>
    <m/>
    <m/>
    <s v="Aspects of highway safety, identification of highway safety problems, and design/implementation/evaluation of highway safety improvement projects and programs."/>
    <n v="3"/>
    <s v="https://www.catalogs.ohio.edu/content.php?catoid=50&amp;catoid=50&amp;navoid=3709&amp;filter%5Bitem_type%5D=3&amp;filter%5Bonly_active%5D=1&amp;filter%5B3%5D=1&amp;filter%5Bcpage%5D=9#acalog_template_course_filter"/>
    <s v="Undergrad"/>
    <s v="Classroom"/>
  </r>
  <r>
    <s v="Ohio Northern University "/>
    <x v="14"/>
    <s v="Civil Engineering"/>
    <s v="Traffic Signal Systems"/>
    <x v="1"/>
    <m/>
    <m/>
    <s v="Operations"/>
    <m/>
    <m/>
    <m/>
    <m/>
    <m/>
    <m/>
    <m/>
    <s v="Traffic parameters, traffic data collection, capacity analysis of freeways, signalized intersection design, hardware, communication and detection systems, and coordinated signal system analysis and design. "/>
    <n v="3"/>
    <s v="https://www.catalogs.ohio.edu/content.php?catoid=50&amp;catoid=50&amp;navoid=3709&amp;filter%5Bitem_type%5D=3&amp;filter%5Bonly_active%5D=1&amp;filter%5B3%5D=1&amp;filter%5Bcpage%5D=9#acalog_template_course_filter"/>
    <s v="Undergrad"/>
    <s v="Classroom"/>
  </r>
  <r>
    <s v="Ohio Northern University "/>
    <x v="14"/>
    <s v="Civil Engineering"/>
    <s v="Transportation Engineering"/>
    <x v="0"/>
    <s v="Engineering/Design"/>
    <m/>
    <m/>
    <m/>
    <m/>
    <m/>
    <m/>
    <m/>
    <m/>
    <m/>
    <m/>
    <n v="3"/>
    <s v="http://www.onu.edu/files/ce.pdf"/>
    <s v="Undergrad"/>
    <s v="Classroom"/>
  </r>
  <r>
    <s v="Ohio Northern University "/>
    <x v="14"/>
    <s v="Civil Engineering"/>
    <s v="Transportation Engineering"/>
    <x v="0"/>
    <s v="Engineering/Design"/>
    <m/>
    <m/>
    <m/>
    <m/>
    <m/>
    <m/>
    <m/>
    <m/>
    <m/>
    <s v="Introduction to Transportation Engineering with emphasis on transportation planning concepts and multi-modal design elements."/>
    <n v="3"/>
    <s v="https://www.catalogs.ohio.edu/content.php?catoid=50&amp;catoid=50&amp;navoid=3709&amp;filter%5Bitem_type%5D=3&amp;filter%5Bonly_active%5D=1&amp;filter%5B3%5D=1&amp;filter%5Bcpage%5D=9#acalog_template_course_filter"/>
    <s v="Undergrad"/>
    <s v="Classroom"/>
  </r>
  <r>
    <s v="Ohio Northern University "/>
    <x v="14"/>
    <s v="Civil Engineering"/>
    <s v="Transportation Planning Fundamentals"/>
    <x v="0"/>
    <m/>
    <m/>
    <m/>
    <s v="Planning"/>
    <m/>
    <m/>
    <m/>
    <m/>
    <m/>
    <m/>
    <s v="Introduction to urban transportation planning, characteristics of urban travel, travel demand models, decision models, and future issues. "/>
    <n v="3"/>
    <s v="https://www.catalogs.ohio.edu/content.php?catoid=50&amp;catoid=50&amp;navoid=3709&amp;filter%5Bitem_type%5D=3&amp;filter%5Bonly_active%5D=1&amp;filter%5B3%5D=1&amp;filter%5Bcpage%5D=9#acalog_template_course_filter"/>
    <s v="Undergrad"/>
    <s v="Classroom"/>
  </r>
  <r>
    <s v="Oklahoma State University"/>
    <x v="39"/>
    <s v="Civil Engineering"/>
    <s v="Design and Planning of Airports"/>
    <x v="2"/>
    <s v="Engineering/Design"/>
    <m/>
    <m/>
    <s v="Planning"/>
    <m/>
    <m/>
    <m/>
    <m/>
    <m/>
    <m/>
    <s v="Nature of civil aviation. Aircraft characteristics and performance related to airport planning and design. Air traffic control and navigation systems. Basics of airport planning and airport demand forecasting. Analysis of airport capacity and delays. Runway length requirements. Configuration and geometric design of runways, taxiways, holding aprons, and landing areas. Airport lighting, marking, and signing. Drainage and noise control. "/>
    <n v="3"/>
    <s v="http://catalog.okstate.edu/courses/cive/"/>
    <s v="Undergrad"/>
    <s v="Classroom"/>
  </r>
  <r>
    <s v="Oklahoma State University"/>
    <x v="39"/>
    <s v="Civil Engineering"/>
    <s v="Design of Traffic Control Systems"/>
    <x v="1"/>
    <s v="Engineering/Design"/>
    <m/>
    <s v="Operations"/>
    <m/>
    <m/>
    <m/>
    <m/>
    <m/>
    <m/>
    <m/>
    <s v="Traffic control systems design, available technological options, and range of agency needs. Design of vehicle detectors, controllers, communications links, signal display hardware, and wiring. Development of timing plans using computer simulation models. Freeway surveillance and control: ramp metering, incident detection, and motorist information systems. Preparation of contractual documents and construction supervision. "/>
    <n v="3"/>
    <s v="http://catalog.okstate.edu/courses/cive/"/>
    <s v="Undergrad"/>
    <s v="Classroom"/>
  </r>
  <r>
    <s v="Oklahoma State University"/>
    <x v="39"/>
    <s v="Civil Engineering"/>
    <s v="Geometric Design of Highways"/>
    <x v="1"/>
    <s v="Engineering/Design"/>
    <m/>
    <m/>
    <m/>
    <m/>
    <m/>
    <m/>
    <m/>
    <m/>
    <m/>
    <s v="Geometric, functional, and aesthetic aspects of roadway design. Alignment, sight distance, at-grade intersections, interchanges, and freeway systems. Design tools and techniques. "/>
    <n v="3"/>
    <s v="http://catalog.okstate.edu/courses/cive/"/>
    <s v="Undergrad"/>
    <s v="Classroom"/>
  </r>
  <r>
    <s v="Oklahoma State University"/>
    <x v="39"/>
    <s v="Civil Engineering"/>
    <s v="Highway Traffic Operations"/>
    <x v="1"/>
    <m/>
    <m/>
    <s v="Operations"/>
    <m/>
    <m/>
    <m/>
    <m/>
    <m/>
    <m/>
    <m/>
    <s v="Level of service, capacity and service volume concepts. Operational characteristics of uninterrupted-flow and interrupted-flow of traffic facilities. The 1985 HCM procedures for analyzing the capacity of freeways, multi-lane and two-lane rural highways, urban arterials, signalized and unsignalized street intersections, and transit and pedestrian facilities. Administrative and planning actions for congestion management. Design alternatives and improvement strategies for effective use of urban arterial street width. "/>
    <n v="3"/>
    <s v="http://catalog.okstate.edu/courses/cive/"/>
    <s v="Undergrad"/>
    <s v="Classroom"/>
  </r>
  <r>
    <s v="Oklahoma State University"/>
    <x v="39"/>
    <s v="Civil Engineering"/>
    <s v="Transportation Engineering"/>
    <x v="0"/>
    <s v="Engineering/Design"/>
    <m/>
    <m/>
    <m/>
    <m/>
    <m/>
    <m/>
    <m/>
    <m/>
    <m/>
    <s v="Planning, design and operations of transportation facilities. Vehicle characteristics and human factors in design. Traffic stream variables and their measurement techniques. Basic traffic flow models. Highway and street intersection capacity and level of service. Traffic control concepts. Transportation systems management. Application of statistical analysis and operations research to analyze transportation problems."/>
    <n v="3"/>
    <s v="http://catalog.okstate.edu/courses/cive/"/>
    <s v="Undergrad"/>
    <s v="Classroom"/>
  </r>
  <r>
    <s v="Oklahoma State University"/>
    <x v="39"/>
    <s v="Civil Engineering"/>
    <s v="Urban Transportation Planning"/>
    <x v="0"/>
    <m/>
    <m/>
    <m/>
    <s v="Planning"/>
    <m/>
    <m/>
    <m/>
    <m/>
    <m/>
    <m/>
    <s v="Determinants of demand for transportation and models for demand forecasting. Performance characteristics of transportation systems and models for performance. Quantitative analysis of multimodal transportation networks including prediction of flow patterns and service quality. Evaluation of social, environmental, and political impacts of transportation decisions. Application of systems analysis techniques to the generation, evaluation, and selection of alternative transportation systems."/>
    <n v="3"/>
    <s v="http://catalog.okstate.edu/courses/cive/"/>
    <s v="Undergrad"/>
    <s v="Classroom"/>
  </r>
  <r>
    <s v="Oklahoma State University Institute of Technology"/>
    <x v="39"/>
    <s v="Civil Engineering"/>
    <s v="Transportation"/>
    <x v="0"/>
    <s v="Engineering/Design"/>
    <m/>
    <m/>
    <m/>
    <m/>
    <m/>
    <m/>
    <m/>
    <m/>
    <m/>
    <m/>
    <m/>
    <s v="http://go.osuit.edu/sites/default/files/docs/2017-18_OSUIT_Catalog%20Rev%20081817.pdf"/>
    <s v="Undergrad"/>
    <s v="Classroom"/>
  </r>
  <r>
    <s v="Old Dominion University"/>
    <x v="20"/>
    <s v="Civil Engineering"/>
    <s v="Geographic Information Systems in Civil and Environmental Engineering"/>
    <x v="0"/>
    <s v="Engineering/Design"/>
    <m/>
    <m/>
    <m/>
    <m/>
    <m/>
    <m/>
    <m/>
    <m/>
    <s v="GIS"/>
    <s v="Geographic Information Systems as they apply to civil and environmental engineering. Spatial data acquisition, generation and analysis methods from terrestrial, aerial and satellite sources. Modeling of terrain, land, and hydrographic information using CADD. Use of GIS software in the creation and application of GIS spatial data bases to engineering problems."/>
    <n v="3"/>
    <s v="http://catalog.odu.edu/courses/cee/"/>
    <s v="Undergrad"/>
    <s v="Classroom"/>
  </r>
  <r>
    <s v="Old Dominion University"/>
    <x v="20"/>
    <s v="Civil Engineering"/>
    <s v="Transportation Data Analytics"/>
    <x v="0"/>
    <m/>
    <m/>
    <m/>
    <m/>
    <m/>
    <s v="Data Analysis/ Statistics"/>
    <m/>
    <m/>
    <m/>
    <m/>
    <s v="This course presents the basic techniques for transportation data analytics. It will discuss statistical modeling, prominent algorithms, and visualization approaches to analyze both small- and large-scale data sets generated from transportation systems. Practices of using different data for various real-world traffic/transportation applications and decision making will also be discussed. Prerequisites: Basic probability and statistics (e.g., STAT 330); any programming language such as C, Python or Java is beneficial but not required."/>
    <n v="3"/>
    <s v="http://catalog.odu.edu/courses/cee/"/>
    <s v="Undergrad"/>
    <s v="Classroom"/>
  </r>
  <r>
    <s v="Old Dominion University"/>
    <x v="20"/>
    <s v="Civil Engineering"/>
    <s v="Transportation Fundamentals"/>
    <x v="0"/>
    <s v="Engineering/Design"/>
    <m/>
    <m/>
    <m/>
    <m/>
    <m/>
    <m/>
    <m/>
    <m/>
    <m/>
    <s v="This course surveys the current practice of transportation engineering in the United States. It focuses on various ground transportation modes and covers policy, institutional planning and operational issues. Students are introduced to planning models, capacity analysis, and traffic impact analysis."/>
    <n v="3"/>
    <s v="http://catalog.odu.edu/courses/cee/"/>
    <s v="Undergrad"/>
    <s v="Classroom"/>
  </r>
  <r>
    <s v="Old Dominion University"/>
    <x v="20"/>
    <s v="Civil Engineering"/>
    <s v="Transportation Operations l"/>
    <x v="0"/>
    <m/>
    <m/>
    <s v="Operations"/>
    <m/>
    <m/>
    <m/>
    <m/>
    <m/>
    <m/>
    <m/>
    <s v="This is the first course in transportation operations and traffic flow theory. Topics include traffic engineering studies, capacity analysis, intersection control, traffic flow models, shockwave analysis, signal warrant analysis, and safety analysis. Course includes applications of modeling and simulation to isolated intersections."/>
    <n v="3"/>
    <s v="http://catalog.odu.edu/courses/cee/"/>
    <s v="Undergrad"/>
    <s v="Classroom"/>
  </r>
  <r>
    <s v="Olivet Nazarene University"/>
    <x v="5"/>
    <s v="Civil Engineering"/>
    <s v="Transportation Planning and Analysis"/>
    <x v="0"/>
    <m/>
    <m/>
    <m/>
    <s v="Planning"/>
    <m/>
    <m/>
    <m/>
    <m/>
    <m/>
    <m/>
    <s v="Analysis and design of solutions to transportation problems; introduction to selected operations research and statistical analysis techniques; use of case studies in urban transportation, intercity passenger transport, and freight movements. Offered spring of odd years. "/>
    <n v="3"/>
    <s v="http://catalog.olivet.edu/content.php?catoid=6&amp;navoid=379&amp;p223=5#ent_courses223"/>
    <s v="Undergrad"/>
    <s v="Classroom"/>
  </r>
  <r>
    <s v="Oregon Institute of Technology"/>
    <x v="19"/>
    <s v="Civil Engineering"/>
    <s v="Introduction to Transportation Engineering"/>
    <x v="0"/>
    <s v="Engineering/Design"/>
    <m/>
    <m/>
    <m/>
    <m/>
    <m/>
    <m/>
    <m/>
    <m/>
    <m/>
    <s v="Introduction to the design, planning, operation, management and maintenance of transportation systems with a focus on the highway and railway modes. Principles for planning multi-modal transportation systems, layout of roadways, traffic flow modeling and capacity analyses."/>
    <n v="4"/>
    <s v="http://catalog.oit.edu/content.php?catoid=4&amp;catoid=4&amp;navoid=83&amp;filter%5Bitem_type%5D=3&amp;filter%5Bonly_active%5D=1&amp;filter%5B3%5D=1&amp;filter%5Bcpage%5D=3#acalog_template_course_filter"/>
    <s v="Undergrad"/>
    <s v="Classroom"/>
  </r>
  <r>
    <s v="Oregon Institute of Technology"/>
    <x v="19"/>
    <s v="Civil Engineering"/>
    <s v="Traffic Engineering"/>
    <x v="1"/>
    <s v="Engineering/Design"/>
    <m/>
    <m/>
    <m/>
    <m/>
    <m/>
    <m/>
    <m/>
    <m/>
    <m/>
    <s v="Principles of traffic engineering and operation, traffic engineering studies, signalized intersection design, traffic analysis software."/>
    <n v="3"/>
    <s v="http://catalog.oit.edu/content.php?catoid=4&amp;catoid=4&amp;navoid=83&amp;filter%5Bitem_type%5D=3&amp;filter%5Bonly_active%5D=1&amp;filter%5B3%5D=1&amp;filter%5Bcpage%5D=3#acalog_template_course_filter"/>
    <s v="Undergrad"/>
    <s v="Classroom"/>
  </r>
  <r>
    <s v="Oregon Institute of Technology"/>
    <x v="19"/>
    <s v="Civil Engineering"/>
    <s v="Transportation and Land Development"/>
    <x v="0"/>
    <m/>
    <m/>
    <m/>
    <s v="Planning"/>
    <m/>
    <m/>
    <m/>
    <m/>
    <m/>
    <m/>
    <s v="Study of interactions between land development activity and the transportation network. Application of planning and engineering design techniques to manage the impacts of development upon the transportation system."/>
    <n v="3"/>
    <s v="http://catalog.oit.edu/content.php?catoid=4&amp;catoid=4&amp;navoid=83&amp;filter%5Bitem_type%5D=3&amp;filter%5Bonly_active%5D=1&amp;filter%5B3%5D=1&amp;filter%5Bcpage%5D=3#acalog_template_course_filter"/>
    <s v="Undergrad"/>
    <s v="Classroom"/>
  </r>
  <r>
    <s v="Oregon Institute of Technology"/>
    <x v="19"/>
    <s v="Civil Engineering"/>
    <s v="Transportation Safety"/>
    <x v="0"/>
    <m/>
    <s v="Safety "/>
    <m/>
    <m/>
    <m/>
    <m/>
    <m/>
    <m/>
    <m/>
    <m/>
    <s v="Safety concepts in highway engineering including highway design, operation, and maintenance, as well as human factors, statistical analysis, traffic control and public policy. Design concepts of intersections, interchanges, signals, signs and pavement markings."/>
    <n v="4"/>
    <s v="http://catalog.oit.edu/content.php?catoid=4&amp;catoid=4&amp;navoid=83&amp;filter%5Bitem_type%5D=3&amp;filter%5Bonly_active%5D=1&amp;filter%5B3%5D=1&amp;filter%5Bcpage%5D=3#acalog_template_course_filter"/>
    <s v="Undergrad"/>
    <s v="Classroom"/>
  </r>
  <r>
    <s v="Oregon Institute of Technology"/>
    <x v="19"/>
    <s v="Civil Engineering"/>
    <s v="Transportation Structures"/>
    <x v="0"/>
    <s v="Engineering/Design"/>
    <m/>
    <m/>
    <m/>
    <m/>
    <m/>
    <m/>
    <m/>
    <m/>
    <m/>
    <s v="Design and analysis of common transportation structures including culverts, sign structures, light poles, and railings according to current AASHTO provisions and ODOT procedures. Software applications."/>
    <n v="3"/>
    <s v="http://catalog.oit.edu/content.php?catoid=4&amp;catoid=4&amp;navoid=83&amp;filter%5Bitem_type%5D=3&amp;filter%5Bonly_active%5D=1&amp;filter%5B3%5D=1&amp;filter%5Bcpage%5D=3#acalog_template_course_filter"/>
    <s v="Undergrad"/>
    <s v="Classroom"/>
  </r>
  <r>
    <s v="Oregon Institute of Technology"/>
    <x v="19"/>
    <s v="Civil Engineering"/>
    <s v="Travel Demand Modeling"/>
    <x v="0"/>
    <m/>
    <m/>
    <m/>
    <m/>
    <m/>
    <m/>
    <m/>
    <s v="Demand Modeling/ Simulation"/>
    <m/>
    <m/>
    <s v="Introduction to travel demand analysis and forecasting. Models studied from a theoretical, applied and practical perspective. Students will become familiar with the traditional four-step travel forecasting process, including model development, application and interpretation of outputs."/>
    <n v="4"/>
    <s v="http://catalog.oit.edu/content.php?catoid=4&amp;catoid=4&amp;navoid=83&amp;filter%5Bitem_type%5D=3&amp;filter%5Bonly_active%5D=1&amp;filter%5B3%5D=1&amp;filter%5Bcpage%5D=3#acalog_template_course_filter"/>
    <s v="Undergrad"/>
    <s v="Classroom"/>
  </r>
  <r>
    <s v="Pennsylvania State University"/>
    <x v="8"/>
    <s v="Civil Engineering"/>
    <s v="Highway Engineering"/>
    <x v="1"/>
    <s v="Engineering/Design"/>
    <m/>
    <m/>
    <m/>
    <m/>
    <m/>
    <m/>
    <m/>
    <m/>
    <m/>
    <s v="Highway engineering principles, vehicle and driver characteristics; geometric and pavement design; highway drainage; traffic engineering, capacity analysis, and signal timing. C E 321 Highway Engineering (3) This course provides an introduction to highway engineering and is designed for civil engineering students. It includes topics such as vehicle motion, highway cross-sections, horizontal and vertical alignment, and sight distance. Other topics are pavement design, drainage analysis, traffic engineering and highway capacity. The students will also have a CAD lab where they design a highway using computer software. The semester project provides hands-on highway design experience. This course serves as a prerequisite for advanced highway engineering study."/>
    <n v="3"/>
    <s v="https://bulletins.psu.edu/university-course-descriptions/undergraduate/ce/"/>
    <s v="Undergrad"/>
    <s v="Classroom"/>
  </r>
  <r>
    <s v="Pennsylvania State University"/>
    <x v="8"/>
    <s v="Civil Engineering"/>
    <s v="Traffic Operations"/>
    <x v="1"/>
    <m/>
    <m/>
    <s v="Operations"/>
    <m/>
    <m/>
    <m/>
    <m/>
    <m/>
    <m/>
    <m/>
    <s v="The highway capacity manual, concepts and analyses, freeway operations, signalized and unsignalized intersections, signal coordination, traffic impact studies."/>
    <n v="3"/>
    <s v="https://bulletins.psu.edu/university-course-descriptions/undergraduate/ce/"/>
    <s v="Undergrad"/>
    <s v="Classroom"/>
  </r>
  <r>
    <s v="Pennsylvania State University"/>
    <x v="8"/>
    <s v="Civil Engineering"/>
    <s v="Transportation Design"/>
    <x v="0"/>
    <s v="Engineering/Design"/>
    <m/>
    <m/>
    <m/>
    <m/>
    <m/>
    <m/>
    <m/>
    <m/>
    <m/>
    <s v="Design of streets and highway facilities; emphasis on geometric elements, intersections and interchanges, roadway drainage, and pavement design. C E 421W C E 421W Transportation Design (3)This course provides advanced study in highway engineering and is designed for civil engineering students who are interested in Transportation Engineering careers. It includes topics such as functional classification, highway cross-sections, horizontal and vertical alignment and sight distance. Other topics are pavement design, drainage intersection and interchange design and highway signs. The students will also have a CAD lab where they design a complete highway system. The semester project provides hands-on highway design experience and includes the planning and operational aspects of a new highway design. This course serves as a capstone design course with writing projects. Students are expected to do in-class presentations of their projects."/>
    <n v="3"/>
    <s v="https://bulletins.psu.edu/university-course-descriptions/undergraduate/ce/"/>
    <s v="Undergrad"/>
    <s v="Classroom"/>
  </r>
  <r>
    <s v="Pennsylvania State University"/>
    <x v="8"/>
    <s v="Civil Engineering"/>
    <s v="Transportation Planning"/>
    <x v="0"/>
    <m/>
    <m/>
    <m/>
    <s v="Planning"/>
    <m/>
    <m/>
    <m/>
    <m/>
    <m/>
    <m/>
    <s v="Transportation systems planning, programming, and management; modeling and simulation, data collection, analysis, and forecasting. C E 422 C E 422 Transportation Planning (3)In this course, students acquire basic knowledge on the history and recent developments in transportation planning problems and quantitative methods. They will develop an understanding of transportation planning, transportation modeling, transportation system simulation, data collection techniques, and gain laboratory experience with each. Students will use mathematical/statistical models and GIS software to analyze, simulate, and forecast the demand for transport services. They will gain familiarity with the software used in transportation planning practice."/>
    <n v="3"/>
    <s v="https://bulletins.psu.edu/university-course-descriptions/undergraduate/ce/"/>
    <s v="Undergrad"/>
    <s v="Classroom"/>
  </r>
  <r>
    <s v="Pennsylvania State University, Altoona Campus"/>
    <x v="8"/>
    <s v="Civil Engineering"/>
    <s v="Railroad Communications and Signals"/>
    <x v="4"/>
    <m/>
    <m/>
    <s v="Operations"/>
    <m/>
    <m/>
    <m/>
    <m/>
    <m/>
    <m/>
    <m/>
    <s v="Principles of the separation of trains, including signals, interlocking, and communications."/>
    <n v="3"/>
    <s v="https://bulletins.psu.edu/undergraduate/colleges/altoona/rail-transportation-engineering-bs/#programrequirementstext"/>
    <s v="Undergrad"/>
    <s v="Classroom"/>
  </r>
  <r>
    <s v="Pennsylvania State University, Altoona Campus"/>
    <x v="8"/>
    <s v="Civil Engineering"/>
    <s v="Railroad Industry Overview and Economic Regulation"/>
    <x v="4"/>
    <m/>
    <m/>
    <m/>
    <m/>
    <m/>
    <m/>
    <m/>
    <m/>
    <s v="Economics or Policy"/>
    <m/>
    <s v="This course explores the relationship between railroads and customers, competitors, and the political, regulatory, and economic environment."/>
    <n v="3"/>
    <s v="https://bulletins.psu.edu/undergraduate/colleges/altoona/rail-transportation-engineering-bs/#programrequirementstext"/>
    <s v="Undergrad"/>
    <s v="Classroom"/>
  </r>
  <r>
    <s v="Pennsylvania State University, Altoona Campus"/>
    <x v="8"/>
    <s v="Civil Engineering"/>
    <s v="Railroad Mechanical Practicum"/>
    <x v="4"/>
    <m/>
    <m/>
    <s v="Operations"/>
    <m/>
    <m/>
    <m/>
    <m/>
    <m/>
    <m/>
    <m/>
    <s v="Practicum (lectures, labs, supervised field experiences) examining the repair of locomotives and cars."/>
    <n v="3"/>
    <s v="https://bulletins.psu.edu/undergraduate/colleges/altoona/rail-transportation-engineering-bs/#programrequirementstext"/>
    <s v="Undergrad"/>
    <s v="Classroom"/>
  </r>
  <r>
    <s v="Pennsylvania State University, Altoona Campus"/>
    <x v="8"/>
    <s v="Civil Engineering"/>
    <s v="Railroad Operations and Safety"/>
    <x v="4"/>
    <m/>
    <s v="Safety "/>
    <s v="Operations"/>
    <m/>
    <m/>
    <m/>
    <m/>
    <m/>
    <m/>
    <m/>
    <s v="Basics of rail operations, including the role of terminals and safety principles."/>
    <n v="3"/>
    <s v="https://bulletins.psu.edu/undergraduate/colleges/altoona/rail-transportation-engineering-bs/#programrequirementstext"/>
    <s v="Undergrad"/>
    <s v="Classroom"/>
  </r>
  <r>
    <s v="Pennsylvania State University, Altoona Campus"/>
    <x v="8"/>
    <s v="Civil Engineering"/>
    <s v="Railroad Operations Practicum"/>
    <x v="4"/>
    <m/>
    <m/>
    <s v="Operations"/>
    <m/>
    <m/>
    <m/>
    <m/>
    <m/>
    <m/>
    <m/>
    <s v="Practicum (lectures, supervised field work, laboratories) exploring practical problems in rail operations and safety."/>
    <n v="3"/>
    <s v="https://bulletins.psu.edu/undergraduate/colleges/altoona/rail-transportation-engineering-bs/#programrequirementstext"/>
    <s v="Undergrad"/>
    <s v="Classroom"/>
  </r>
  <r>
    <s v="Polytechnic University of Puerto Rico"/>
    <x v="40"/>
    <s v="Civil Engineering"/>
    <s v="Highway and Transportation Engineering L"/>
    <x v="1"/>
    <s v="Engineering/Design"/>
    <m/>
    <m/>
    <m/>
    <m/>
    <m/>
    <m/>
    <m/>
    <m/>
    <m/>
    <s v="Data collection techniques and use of equipment associated with different types of transportation studies. Application of statistics and probability in transportation data presentation and analysis. Application of computer software."/>
    <n v="1"/>
    <s v="http://www.pupr.edu/civil-engineering/"/>
    <s v="Undergrad"/>
    <s v="Classroom"/>
  </r>
  <r>
    <s v="Polytechnic University of Puerto Rico"/>
    <x v="40"/>
    <s v="Civil Engineering"/>
    <s v="Highway Engineering"/>
    <x v="1"/>
    <s v="Engineering/Design"/>
    <m/>
    <m/>
    <m/>
    <m/>
    <m/>
    <m/>
    <m/>
    <m/>
    <m/>
    <s v="Roadside design principles. Traffic control devices. Pavement design. Traffic flow theory principles. Capacity and level of service of two-lane highways. Capacity and level of service of multilane highways. Capacity and level of service of basic freeway segments. Freeway weaving analysis. Interchange design principles. At-grade intersection design principles."/>
    <n v="3"/>
    <s v="http://www.pupr.edu/civil-engineering/"/>
    <s v="Undergrad"/>
    <s v="Classroom"/>
  </r>
  <r>
    <s v="Polytechnic University of Puerto Rico"/>
    <x v="40"/>
    <s v="Civil Engineering"/>
    <s v="Public Transportation"/>
    <x v="3"/>
    <m/>
    <m/>
    <m/>
    <m/>
    <m/>
    <m/>
    <m/>
    <m/>
    <m/>
    <m/>
    <s v="Transit modes. Transit planning. Passenger demand, route choice, and assignment. Frequency and headway determination. Scheduling. Network analysis, level of service, and reliability control."/>
    <n v="3"/>
    <s v="http://www.pupr.edu/civil-engineering/"/>
    <s v="Undergrad"/>
    <s v="Classroom"/>
  </r>
  <r>
    <s v="Polytechnic University of Puerto Rico"/>
    <x v="40"/>
    <s v="Civil Engineering"/>
    <s v="Transportation Engineering and Urban Planning"/>
    <x v="0"/>
    <s v="Engineering/Design"/>
    <m/>
    <m/>
    <s v="Planning"/>
    <m/>
    <m/>
    <m/>
    <m/>
    <m/>
    <m/>
    <s v="Intersection capacity and level of service. Planning and design aspects of transportation systems. Urban transportation planning models. Development principles of transportation facilities. Design and operational analysis of pedestrian and bicycle facilities. Public transportation."/>
    <n v="3"/>
    <s v="http://www.pupr.edu/civil-engineering/"/>
    <s v="Undergrad"/>
    <s v="Classroom"/>
  </r>
  <r>
    <s v="Polytechnic University of Puerto Rico"/>
    <x v="40"/>
    <s v="Civil Engineering"/>
    <s v="Urban Transportation Planning"/>
    <x v="0"/>
    <m/>
    <m/>
    <m/>
    <s v="Planning"/>
    <m/>
    <m/>
    <m/>
    <m/>
    <m/>
    <m/>
    <s v="Urban transportation planning modeling. Origin and destination trip assessment. Transportation mode use analysis. Traffic forecasting and assignment. Impact analysis."/>
    <n v="3"/>
    <s v="http://www.pupr.edu/civil-engineering/"/>
    <s v="Undergrad"/>
    <s v="Classroom"/>
  </r>
  <r>
    <s v="Portland State University"/>
    <x v="19"/>
    <s v="Civil Engineering"/>
    <s v="Freight Transportation and Logistics"/>
    <x v="5"/>
    <m/>
    <m/>
    <m/>
    <s v="Planning"/>
    <m/>
    <m/>
    <m/>
    <m/>
    <m/>
    <m/>
    <s v="Components and performance characteristics of the U.S. freight transportation system, with emphasis on data needs, planning, design, and operation of the entire supply chain. Discussion of impact of freight on passenger transportation system and economy. Modal emphasis includes freight rail, motor freight, ocean freight, and air freight. Terminal operations. Roles of public and private actors in freight system."/>
    <n v="4"/>
    <s v="http://pdx.smartcatalogiq.com/en/2017-2018/Bulletin/Courses/CE-Civil-Engineering/400/CE-453"/>
    <s v="Undergrad"/>
    <s v="Classroom"/>
  </r>
  <r>
    <s v="Portland State University"/>
    <x v="19"/>
    <s v="Civil Engineering"/>
    <s v="Intelligent Transportation Systems"/>
    <x v="0"/>
    <m/>
    <m/>
    <m/>
    <m/>
    <m/>
    <m/>
    <s v="ITS"/>
    <m/>
    <m/>
    <m/>
    <s v="Introduction to intelligent transportation systems, including enabling surveillance, navigation, communications, and computer technologies. Application of technologies for monitoring, analysis, evaluation, and prediction of transportation system performance. Intervention strategies, costs and benefits, safety, human factors, institutional issues, and case studies."/>
    <n v="4"/>
    <s v="http://pdx.smartcatalogiq.com/en/2017-2018/Bulletin/Courses/CE-Civil-Engineering/400/CE-455"/>
    <s v="Undergrad"/>
    <s v="Classroom"/>
  </r>
  <r>
    <s v="Portland State University"/>
    <x v="19"/>
    <s v="Civil Engineering"/>
    <s v="Public Transportation Systems"/>
    <x v="3"/>
    <m/>
    <m/>
    <s v="Operations"/>
    <s v="Planning"/>
    <m/>
    <m/>
    <m/>
    <m/>
    <m/>
    <m/>
    <s v="Performance characteristics of public transportation systems, with emphasis on urban systems. Planning, design, and operational issues related to public transportation systems. Emerging technologies."/>
    <n v="4"/>
    <s v="http://pdx.smartcatalogiq.com/en/2017-2018/Bulletin/Courses/CE-Civil-Engineering/400/CE-458"/>
    <s v="Undergrad"/>
    <s v="Classroom"/>
  </r>
  <r>
    <s v="Portland State University"/>
    <x v="19"/>
    <s v="Civil Engineering"/>
    <s v="Sustainable Transportation in the Netherlands"/>
    <x v="0"/>
    <m/>
    <m/>
    <m/>
    <m/>
    <m/>
    <m/>
    <m/>
    <m/>
    <s v="Economics or Policy"/>
    <m/>
    <s v="Introduction to transportation engineering and planning applications in the Netherlands, focusing on pedestrian, bicycle and public transport. Contrasts between U.S. and Dutch engineering principles, policies and standards. Design principles and practice will be explored through field trips and guest lectures while abroad and in Portland. Faculty led study abroad course."/>
    <n v="4"/>
    <s v="http://pdx.smartcatalogiq.com/en/2017-2018/Bulletin/Courses/CE-Civil-Engineering/400/CE-495"/>
    <s v="Undergrad"/>
    <s v="Classroom"/>
  </r>
  <r>
    <s v="Portland State University"/>
    <x v="19"/>
    <s v="Civil Engineering"/>
    <s v="Traffic Engineering Applications and Signal Timing"/>
    <x v="1"/>
    <s v="Engineering/Design"/>
    <m/>
    <m/>
    <m/>
    <m/>
    <m/>
    <m/>
    <m/>
    <m/>
    <m/>
    <s v="Theory and practice of traffic signal timing. Focuses on terms associated with signal timing, relating practice in the field with analysis completed using the Highway Capacity Manual and other traffic engineering software. A significant portion of the class is focused on applications, specifically focused on multimodal applications."/>
    <n v="4"/>
    <s v="http://pdx.smartcatalogiq.com/en/2017-2018/Bulletin/Courses/CE-Civil-Engineering/400/CE-462"/>
    <s v="Undergrad"/>
    <s v="Classroom"/>
  </r>
  <r>
    <s v="Portland State University"/>
    <x v="19"/>
    <s v="Civil Engineering"/>
    <s v="Transportation and Logistics Organization and Modeling"/>
    <x v="0"/>
    <m/>
    <m/>
    <m/>
    <m/>
    <m/>
    <m/>
    <m/>
    <s v="Demand Modeling/ Simulation"/>
    <m/>
    <m/>
    <s v="Introduction to mathematical modeling techniques including linear programming, integer programming, basic network models (network flows and shortest paths), and their application to transportation and logistics problems. Focus on civil engineering systems and applications on transportation and logistics problems."/>
    <n v="4"/>
    <s v="http://pdx.smartcatalogiq.com/en/2017-2018/Bulletin/Courses/CE-Civil-Engineering/400/CE-463"/>
    <s v="Undergrad"/>
    <s v="Classroom"/>
  </r>
  <r>
    <s v="Portland State University"/>
    <x v="19"/>
    <s v="Civil Engineering"/>
    <s v="Transportation Operations"/>
    <x v="0"/>
    <m/>
    <m/>
    <s v="Operations"/>
    <m/>
    <m/>
    <m/>
    <m/>
    <m/>
    <m/>
    <m/>
    <s v="Operation, modeling, and control of unscheduled and scheduled transportation modes; elementary traffic flow concepts; flow, density and speed; scheduling; route and bottleneck capacities; networks; data interpretation; analysis techniques; diagrams; simulation queuing; optimization."/>
    <n v="4"/>
    <s v="http://pdx.smartcatalogiq.com/en/2017-2018/Bulletin/Courses/CE-Civil-Engineering/400/CE-459"/>
    <s v="Undergrad"/>
    <s v="Classroom"/>
  </r>
  <r>
    <s v="Portland State University"/>
    <x v="19"/>
    <s v="Civil Engineering"/>
    <s v="Transportation Safety Analysis"/>
    <x v="0"/>
    <m/>
    <s v="Safety "/>
    <m/>
    <m/>
    <m/>
    <m/>
    <m/>
    <m/>
    <m/>
    <m/>
    <s v="Incorporating safety in highway engineering and transportation planning that includes highway design, operation, and maintenance, as well as human factors, statistical analysis, traffic control and public policy. Design concepts of intersections, interchanges, signals, signs and pavement markings; analyzing data sets for recommendations and prioritization; principles of driver and vehicle characteristics in relation to the roadway."/>
    <n v="4"/>
    <s v="http://pdx.smartcatalogiq.com/en/2017-2018/Bulletin/Courses/CE-Civil-Engineering/400/CE-450"/>
    <s v="Undergrad"/>
    <s v="Classroom"/>
  </r>
  <r>
    <s v="Portland State University"/>
    <x v="19"/>
    <s v="Civil Engineering"/>
    <s v="Transportation Seminar"/>
    <x v="0"/>
    <s v="Engineering/Design"/>
    <m/>
    <m/>
    <m/>
    <m/>
    <m/>
    <m/>
    <m/>
    <m/>
    <m/>
    <s v="This weekly seminar features a different speaker each week covering various topics in transportation research and practice. The topics cover all modes of transportation, with a focus on current practice. Course is cross-listed course with USP. This course may be taken for credit up to three times."/>
    <n v="1"/>
    <s v="http://pdx.smartcatalogiq.com/en/2017-2018/Bulletin/Courses/CE-Civil-Engineering/400/CE-414"/>
    <s v="Undergrad"/>
    <s v="Classroom"/>
  </r>
  <r>
    <s v="Portland State University"/>
    <x v="19"/>
    <s v="Civil Engineering"/>
    <s v="Urban Transportation Systems"/>
    <x v="0"/>
    <s v="Engineering/Design"/>
    <m/>
    <s v="Operations"/>
    <m/>
    <m/>
    <m/>
    <m/>
    <m/>
    <m/>
    <m/>
    <s v="Urban street patterns and transportation demand, highway capacity analysis, process of urban transport planning, travel-demand forecasting and its application to traffic studies. Development of transport models, multiple regression analysis, models of land use and trip generations, stochastic trip distribution models, applications and case studies. Route assignment analysis and traffic flow theory."/>
    <n v="4"/>
    <s v="http://pdx.smartcatalogiq.com/en/2017-2018/Bulletin/Courses/CE-Civil-Engineering/400/CE-454"/>
    <s v="Undergrad"/>
    <s v="Classroom"/>
  </r>
  <r>
    <s v="Prairie View A&amp;M University"/>
    <x v="1"/>
    <s v="Civil Engineering"/>
    <s v="Transportation Asset Management"/>
    <x v="0"/>
    <m/>
    <m/>
    <m/>
    <s v="Planning"/>
    <m/>
    <m/>
    <m/>
    <m/>
    <s v="Economics or Policy"/>
    <m/>
    <s v="This course covers the principles, techniques, and tools used to managing transportation assets; reviews the most cutting-edge strategies designed to help agencies advance the management of their transportation assets; provides an understanding performance measures and concepts related to cost-effective resource allocation among competing asset needs; and applies a strategic framework to produce an action plan for transportation related agencies."/>
    <n v="3"/>
    <s v="http://catalog.pvamu.edu/academicprogramsanddegreeplans/roygperrycollegeofengineering/civilandenvironmentalengineering/#courseinventory"/>
    <s v="Undergrad"/>
    <s v="Classroom"/>
  </r>
  <r>
    <s v="Prairie View A&amp;M University"/>
    <x v="1"/>
    <s v="Civil Engineering"/>
    <s v="Transportation Engineering"/>
    <x v="0"/>
    <s v="Engineering/Design"/>
    <m/>
    <m/>
    <m/>
    <m/>
    <m/>
    <m/>
    <m/>
    <m/>
    <m/>
    <s v="Principles of transportation engineering. Topics include: basic concepts in the planning, operation, management, and design of air, surface, and water transportation modal facilities; an introduction into the major aspects of regulatory requirements and economics related to transportation issues; and laboratory sessions in the various sub-areas of transportation engineering."/>
    <n v="3"/>
    <s v="http://catalog.pvamu.edu/academicprogramsanddegreeplans/roygperrycollegeofengineering/civilandenvironmentalengineering/#courseinventory"/>
    <s v="Undergrad"/>
    <s v="Classroom"/>
  </r>
  <r>
    <s v="Prairie View A&amp;M University"/>
    <x v="1"/>
    <s v="Civil Engineering"/>
    <s v="Transportation Engineering Design"/>
    <x v="0"/>
    <s v="Engineering/Design"/>
    <m/>
    <m/>
    <m/>
    <m/>
    <m/>
    <m/>
    <m/>
    <m/>
    <m/>
    <s v="Introduction of the transportation design process through a series of comprehensive transportation design projects. Emphasis is placed on the utilization of existing facilities and creation of efficient new facilities through transportation systems management techniques. Energy, environment, mobility and community impacts are considered as measures of effectiveness in the design process."/>
    <n v="3"/>
    <s v="http://catalog.pvamu.edu/academicprogramsanddegreeplans/roygperrycollegeofengineering/civilandenvironmentalengineering/#courseinventory"/>
    <s v="Undergrad"/>
    <s v="Classroom"/>
  </r>
  <r>
    <s v="Purdue University at West Lafayette"/>
    <x v="23"/>
    <s v="Civil Engineering"/>
    <s v="Highway Transportation Characteristics"/>
    <x v="1"/>
    <m/>
    <m/>
    <s v="Operations"/>
    <m/>
    <m/>
    <m/>
    <m/>
    <m/>
    <m/>
    <m/>
    <s v=" Analysis of basic characteristics of highway transportation systems and the elements influencing these characteristics: drivers, vehicles, pedestrians, flow, density, speed, travel time, delay, stream flow, intersection performance, capacity, accidents, traffic demand, and parking. Techniques used include experimental observation, deterministic and probabilistic queueing theory, probability and statistics, and graphical analysis. Typically offered Fall."/>
    <n v="3"/>
    <s v="http://catalog.purdue.edu/preview_entity.php?catoid=9&amp;ent_oid=2697"/>
    <s v="Undergrad"/>
    <s v="Classroom"/>
  </r>
  <r>
    <s v="Purdue University at West Lafayette"/>
    <x v="23"/>
    <s v="Civil Engineering"/>
    <s v="Roadway and Pavement Design"/>
    <x v="1"/>
    <m/>
    <m/>
    <m/>
    <m/>
    <m/>
    <m/>
    <m/>
    <m/>
    <m/>
    <m/>
    <s v="Design of highway and airport pavement systems, subgrades, subbases and bases, soil stabilization, flexible and rigid pavements; cost analysis and pavement selection; quality control; drainage; earthwork; pavement evaluation and maintenance. Typically offered Fall."/>
    <n v="3"/>
    <s v="http://catalog.purdue.edu/preview_entity.php?catoid=9&amp;ent_oid=2696"/>
    <s v="Undergrad"/>
    <s v="Classroom"/>
  </r>
  <r>
    <s v="Purdue University at West Lafayette"/>
    <x v="23"/>
    <s v="Civil Engineering"/>
    <s v="Transportation Engineering"/>
    <x v="0"/>
    <s v="Engineering/Design"/>
    <m/>
    <m/>
    <m/>
    <m/>
    <m/>
    <m/>
    <m/>
    <m/>
    <m/>
    <s v="Transportation functions; transportation systems, including land, air, and marine modes; transportation system elements, including traveled way, vehicle, controls, and terminals; techniques of transportation system planning, design, and operation. Typically offered Fall Spring."/>
    <n v="3"/>
    <s v="http://catalog.purdue.edu/preview_entity.php?catoid=9&amp;ent_oid=2695"/>
    <s v="Undergrad"/>
    <s v="Classroom"/>
  </r>
  <r>
    <s v="Quinnipiac University"/>
    <x v="12"/>
    <s v="Civil Engineering"/>
    <s v="Transportation Engineering"/>
    <x v="0"/>
    <s v="Engineering/Design"/>
    <m/>
    <m/>
    <m/>
    <m/>
    <m/>
    <m/>
    <m/>
    <m/>
    <m/>
    <s v="This course provides students with a solid introduction to the principles of transportation engineering with a focus on highway engineering and traffic analysis. The material learned provides the basic skill set that enables students to solve transportation problems that are likely to appear in professional practice, on the Fundamentals of Engineering exam (FE), and on the Principles and Practice of Engineering exam (PE). Prerequisite: MER 220; As Needed"/>
    <n v="3"/>
    <s v="https://www.qu.edu/student-resources/course-finder/course.5547.html"/>
    <s v="Undergrad"/>
    <s v="Classroom"/>
  </r>
  <r>
    <s v="Rice University"/>
    <x v="1"/>
    <s v="Civil Engineering"/>
    <s v="Urban Transportation Systems"/>
    <x v="0"/>
    <m/>
    <m/>
    <m/>
    <m/>
    <m/>
    <m/>
    <m/>
    <m/>
    <m/>
    <m/>
    <s v="Survey of operation characteristics of transport modes the elements of transportation planning, and the design of stationary elements."/>
    <m/>
    <s v="https://courses.rice.edu/admweb/!SWKSCAT.cat?p_action=CATALIST&amp;p_acyr_code=2019&amp;p_crse_numb=452&amp;p_subj=CEVE"/>
    <s v="Undergrad"/>
    <s v="Classroom"/>
  </r>
  <r>
    <s v="Roger Williams University"/>
    <x v="41"/>
    <s v="Civil Engineering"/>
    <s v="Transportation Engineering"/>
    <x v="0"/>
    <s v="Engineering/Design"/>
    <m/>
    <m/>
    <m/>
    <m/>
    <m/>
    <m/>
    <m/>
    <m/>
    <m/>
    <m/>
    <m/>
    <s v="https://www.rwu.edu/undergraduate/academics/programs/engineering"/>
    <s v="Undergrad"/>
    <s v="Classroom"/>
  </r>
  <r>
    <s v="Rose-Hulman Institute of Technology"/>
    <x v="23"/>
    <s v="Civil Engineering"/>
    <s v="Railroad Engineering"/>
    <x v="4"/>
    <s v="Engineering/Design"/>
    <m/>
    <m/>
    <m/>
    <m/>
    <m/>
    <m/>
    <m/>
    <m/>
    <m/>
    <s v="Provides an overview of rail transportation: history, organizations, economics, safety, freight operations, track-train dynamics, signals and communications, motive power and equipment, track components, construction and maintenance. The basic objective of the course is to gain an understanding of railroads as a transportation industry that merges a number of engineering fields as well as other disciplines that contribute to the success of a complex, growth- oriented industry."/>
    <n v="4"/>
    <s v="https://www.rose-hulman.edu/academics/course-catalog/current/programs/Civil%20Engineering/ce-483.html"/>
    <s v="Undergrad"/>
    <s v="Classroom"/>
  </r>
  <r>
    <s v="Rose-Hulman Institute of Technology"/>
    <x v="23"/>
    <s v="Civil Engineering"/>
    <s v="Traffic Analysis and Design"/>
    <x v="1"/>
    <s v="Engineering/Design"/>
    <m/>
    <s v="Operations"/>
    <m/>
    <m/>
    <m/>
    <m/>
    <m/>
    <m/>
    <m/>
    <s v="Study of fundamentals of traffic engineering; components of the traffic system; intersection types and design elements; basic variables of the traffic system (flow, capacity, level of service, delay); design and analysis of traffic signals and intersections; traffic control and traffic impact analysis; safety performance and traffic crash analysis; use of the Highway Capacity Manual and traffic analysis software."/>
    <n v="4"/>
    <s v="https://www.rose-hulman.edu/academics/course-catalog/current/programs/Civil%20Engineering/ce-481.html"/>
    <s v="Undergrad"/>
    <s v="Classroom"/>
  </r>
  <r>
    <s v="Rose-Hulman Institute of Technology"/>
    <x v="23"/>
    <s v="Civil Engineering"/>
    <s v="Urban Transportation Planning"/>
    <x v="0"/>
    <m/>
    <m/>
    <m/>
    <s v="Planning"/>
    <m/>
    <m/>
    <m/>
    <m/>
    <m/>
    <m/>
    <s v="Applies general principles of planning, evaluation, selection, adoption, financing, and implementation of alternative urban transportation systems to urban and regional planning; formulation of community goals and objectives, inventory of existing conditions; transportation modeling-trip generation, distribution, modal choice, assignment, technological characteristics and operation of modern transit and other movement systems."/>
    <n v="4"/>
    <s v="https://www.rose-hulman.edu/academics/course-catalog/current/programs/Civil%20Engineering/ce-482.html"/>
    <s v="Undergrad"/>
    <s v="Classroom"/>
  </r>
  <r>
    <s v="Rutgers, The State University of New Jersey"/>
    <x v="18"/>
    <s v="Civil Engineering"/>
    <s v="Introduction to Transportation Planning"/>
    <x v="0"/>
    <m/>
    <m/>
    <m/>
    <s v="Planning"/>
    <m/>
    <m/>
    <m/>
    <m/>
    <m/>
    <m/>
    <s v="Discusses the various aspects of transportation demand forecasting problems. Introduces the classic four-step modeling process and the new activity-based modeling approach. Students will have the chance to use some of the state-of-the-art transportation planning software packages, such as Cube, VISUM, and TRANSCAD to conduct case studies of transportation planning problems during labs. "/>
    <n v="3"/>
    <s v="http://cee.rutgers.edu/course-descriptions"/>
    <s v="Undergrad"/>
    <s v="Classroom"/>
  </r>
  <r>
    <s v="Rutgers, The State University of New Jersey"/>
    <x v="18"/>
    <s v="Civil Engineering"/>
    <s v="Transportation Engineering"/>
    <x v="0"/>
    <s v="Engineering/Design"/>
    <m/>
    <m/>
    <m/>
    <m/>
    <m/>
    <m/>
    <m/>
    <m/>
    <m/>
    <s v="A study of the principal modes of transportation, with emphasis on the planning, design and construction of facilities for modern transportation systems."/>
    <n v="3"/>
    <s v="http://catalog.njit.edu/undergraduate/newark-college-engineering/civil-environmental/civil-engineering-bs/"/>
    <s v="Undergrad"/>
    <s v="Classroom"/>
  </r>
  <r>
    <s v="Rutgers, The State University of New Jersey"/>
    <x v="18"/>
    <s v="Civil Engineering"/>
    <s v="Transportation Engineering"/>
    <x v="0"/>
    <s v="Engineering/Design"/>
    <m/>
    <m/>
    <m/>
    <m/>
    <m/>
    <m/>
    <m/>
    <m/>
    <m/>
    <s v="Principles of transportation engineering with application to various modes; planning, selection, formulation, and administration of transportation systems. Economic, environmental, and political constraints; land-use studies; applications."/>
    <n v="3"/>
    <s v="http://cee.rutgers.edu/course-descriptions"/>
    <s v="Undergrad"/>
    <s v="Classroom"/>
  </r>
  <r>
    <s v="Rutgers, The State University of New Jersey"/>
    <x v="18"/>
    <s v="Civil Engineering"/>
    <s v="Transportation Engineering II"/>
    <x v="0"/>
    <s v="Engineering/Design"/>
    <m/>
    <m/>
    <m/>
    <m/>
    <m/>
    <m/>
    <m/>
    <m/>
    <m/>
    <s v="Training in state-of-the-art transportation planning and operations software such as HCS, Synchro, VISSIM, and CUBE. Students will work in teams to conduct traffic studies at given sites/corridors. Traffic improvement alternatives will be used to address the identified transportation problems. Such alternatives to study may include redesigning geometric layout, signal optimization, adding traffic signs and control, and ITS (intelligent transportation) equipment and systems. "/>
    <n v="4"/>
    <s v="http://cee.rutgers.edu/course-descriptions"/>
    <s v="Undergrad"/>
    <s v="Classroom"/>
  </r>
  <r>
    <s v="Saint Martin's University"/>
    <x v="20"/>
    <s v="Civil Engineering"/>
    <s v="Transportation Engineering with Laboratory"/>
    <x v="0"/>
    <s v="Engineering/Design"/>
    <m/>
    <m/>
    <m/>
    <m/>
    <m/>
    <m/>
    <m/>
    <m/>
    <m/>
    <m/>
    <m/>
    <s v="https://www.stmartin.edu/academics/programs-schools/school-engineering/areas-of-study/civil-engineering"/>
    <s v="Undergrad"/>
    <s v="Classroom"/>
  </r>
  <r>
    <s v="San Diego State University"/>
    <x v="9"/>
    <s v="Civil Engineering"/>
    <s v="Mass Transit Engineering"/>
    <x v="3"/>
    <s v="Engineering/Design"/>
    <m/>
    <m/>
    <m/>
    <m/>
    <m/>
    <m/>
    <m/>
    <m/>
    <m/>
    <m/>
    <n v="3"/>
    <s v="http://ccee.sdsu.edu/academics/grad_degree_req"/>
    <s v="Undergrad"/>
    <s v="Classroom"/>
  </r>
  <r>
    <s v="San Diego State University"/>
    <x v="9"/>
    <s v="Civil Engineering"/>
    <s v="Seminar in Transportation Engineering"/>
    <x v="0"/>
    <s v="Engineering/Design"/>
    <m/>
    <m/>
    <m/>
    <m/>
    <m/>
    <m/>
    <m/>
    <m/>
    <m/>
    <m/>
    <s v="2 or 3"/>
    <s v="http://ccee.sdsu.edu/academics/grad_degree_req"/>
    <s v="Undergrad"/>
    <s v="Classroom"/>
  </r>
  <r>
    <s v="San Diego State University"/>
    <x v="9"/>
    <s v="Civil Engineering"/>
    <s v="Traffic Flow and Control"/>
    <x v="1"/>
    <m/>
    <m/>
    <s v="Operations"/>
    <m/>
    <m/>
    <m/>
    <m/>
    <m/>
    <m/>
    <m/>
    <m/>
    <n v="3"/>
    <s v="http://ccee.sdsu.edu/academics/grad_degree_req"/>
    <s v="Undergrad"/>
    <s v="Classroom"/>
  </r>
  <r>
    <s v="San Diego State University"/>
    <x v="9"/>
    <s v="Civil Engineering"/>
    <s v="Transportation Demand Analysis"/>
    <x v="0"/>
    <m/>
    <m/>
    <m/>
    <m/>
    <m/>
    <m/>
    <m/>
    <s v="Demand Modeling/ Simulation"/>
    <m/>
    <m/>
    <m/>
    <n v="3"/>
    <s v="http://ccee.sdsu.edu/academics/grad_degree_req"/>
    <s v="Undergrad"/>
    <s v="Classroom"/>
  </r>
  <r>
    <s v="San Francisco State University"/>
    <x v="9"/>
    <s v="Civil Engineering"/>
    <s v="Transportation Engineering"/>
    <x v="0"/>
    <s v="Engineering/Design"/>
    <m/>
    <m/>
    <m/>
    <m/>
    <m/>
    <m/>
    <m/>
    <m/>
    <m/>
    <s v="Principles, theories, and practice of transportation planning and design. (Plus-minus letter grade only)"/>
    <n v="3"/>
    <s v="http://bulletin.sfsu.edu/courses/engr/"/>
    <s v="Undergrad"/>
    <s v="Classroom"/>
  </r>
  <r>
    <s v="San Jose State University"/>
    <x v="9"/>
    <s v="Civil Engineering"/>
    <s v="Highway and Street Design"/>
    <x v="1"/>
    <s v="Engineering/Design"/>
    <m/>
    <m/>
    <m/>
    <m/>
    <m/>
    <m/>
    <m/>
    <m/>
    <m/>
    <s v="Geometric design of highways and streets. Discussion of design policy. Safety and operational features as well as the evaluation of improvements. "/>
    <n v="3"/>
    <s v="http://info.sjsu.edu/web-dbgen/catalog/courses/CE123.html"/>
    <s v="Undergrad"/>
    <s v="Classroom"/>
  </r>
  <r>
    <s v="San Jose State University"/>
    <x v="9"/>
    <s v="Civil Engineering"/>
    <s v="Traffic Engineering"/>
    <x v="1"/>
    <s v="Engineering/Design"/>
    <m/>
    <s v="Operations"/>
    <m/>
    <m/>
    <m/>
    <m/>
    <m/>
    <m/>
    <m/>
    <s v="Design of traffic control systems to include traffic signals and other traffic control devices for safe and efficient vehicular flow; traffic surveys; traffic operations. "/>
    <n v="3"/>
    <s v="http://info.sjsu.edu/web-dbgen/catalog/courses/CE122.html"/>
    <s v="Undergrad"/>
    <s v="Classroom"/>
  </r>
  <r>
    <s v="San Jose State University"/>
    <x v="9"/>
    <s v="Civil Engineering"/>
    <s v="Transportation Engineering"/>
    <x v="0"/>
    <s v="Engineering/Design"/>
    <m/>
    <m/>
    <m/>
    <m/>
    <m/>
    <m/>
    <m/>
    <m/>
    <m/>
    <s v="Principles, theories, practices in transportation engineering design; planning surveys and data analysis; traffic flow characteristics; location and geometric design of systems to include highways, rail, airports, waterways and pipelines. Problems in planning, design and operations."/>
    <n v="3"/>
    <s v="http://info.sjsu.edu/web-dbgen/catalog/courses/CE121.html"/>
    <s v="Undergrad"/>
    <s v="Classroom"/>
  </r>
  <r>
    <s v="Santa Clara University"/>
    <x v="9"/>
    <s v="Civil Engineering"/>
    <s v="Transportation Engineering Design"/>
    <x v="0"/>
    <s v="Engineering/Design"/>
    <m/>
    <m/>
    <m/>
    <m/>
    <m/>
    <m/>
    <m/>
    <m/>
    <m/>
    <s v="Transportation systems analysis. Traffic flow. Highway geometric design, traffic control, transportation planning. Transportation policies and economics. "/>
    <n v="3"/>
    <s v="https://www.scu.edu/engineering/academic-programs/engineering/ce/undergraduate/courses/"/>
    <s v="Undergrad"/>
    <s v="Classroom"/>
  </r>
  <r>
    <s v="Savannah State University"/>
    <x v="21"/>
    <s v="Civil Engineering"/>
    <s v="Data Analytics in Transportation and Logistics"/>
    <x v="0"/>
    <m/>
    <m/>
    <m/>
    <m/>
    <m/>
    <s v="Data Analysis/ Statistics"/>
    <m/>
    <m/>
    <m/>
    <m/>
    <s v="The purpose of this course is to provide students with a solid foundation in theory and application of transportation systems with a focus on data analytics. Data characteristics from a wide ranges of transportation areas including traffic flow, safety, and planning will be investigated, along with well-suited modeling and analysis techniques. Topics to be covered include sampling and data collection, descriptive statistics and data representation, fitting data to distributions, and regression analysis."/>
    <n v="3"/>
    <s v="https://www.savannahstate.edu/academic-affairs/documents/18-19undergraduatecatalog.pdf"/>
    <s v="Undergrad"/>
    <s v="Classroom"/>
  </r>
  <r>
    <s v="Savannah State University"/>
    <x v="21"/>
    <s v="Civil Engineering"/>
    <s v="Highway and Transportation Engineering"/>
    <x v="1"/>
    <s v="Engineering/Design"/>
    <m/>
    <m/>
    <m/>
    <m/>
    <m/>
    <m/>
    <m/>
    <m/>
    <m/>
    <s v="A study of several transportation modes. Emphasis will be placed on the linkage of these modes for the effective_x000d_and economic movement of people, materials, and equipment. It will also include the fundamentals of highway_x000d_design, layout, foundations, and pavements; grade intersections and separations; highway cross-sections, traffic_x000d_and safety requirements. "/>
    <n v="4"/>
    <s v="https://www.savannahstate.edu/academic-affairs/documents/18-19undergraduatecatalog.pdf"/>
    <s v="Undergrad"/>
    <s v="Classroom"/>
  </r>
  <r>
    <s v="Savannah State University"/>
    <x v="21"/>
    <s v="Civil Engineering"/>
    <s v="Introduction to Transportation Planning"/>
    <x v="0"/>
    <m/>
    <m/>
    <m/>
    <s v="Planning"/>
    <m/>
    <m/>
    <m/>
    <m/>
    <m/>
    <m/>
    <s v="This course introduces the fundamentals of transportation planning and explores a broad range of topics that touch on method, policy, process, and design. Different aspects of transportation planning as well as different modes of transportation and their components will be discussed. The course also covers basic knowledge of network modeling, travel demand forecasting, and systems evaluation. The interaction and contribution of transportation planning to other disciplines such as energy, economics, and health, and social life will be discussed. There will be a class project on how to use PTV Visum software for regional transportation planning"/>
    <n v="3"/>
    <s v="https://www.savannahstate.edu/academic-affairs/documents/18-19undergraduatecatalog.pdf"/>
    <s v="Undergrad"/>
    <s v="Classroom"/>
  </r>
  <r>
    <s v="Seattle University"/>
    <x v="22"/>
    <s v="Civil Engineering"/>
    <s v="Transportation Engineering"/>
    <x v="0"/>
    <s v="Engineering/Design"/>
    <m/>
    <m/>
    <m/>
    <m/>
    <m/>
    <m/>
    <m/>
    <m/>
    <m/>
    <s v="Introduction to the fundamentals of highway transportation systems. Methods of predicting travel demand and capacity supply. Use of field surveys and statistical representation of traffic characteristics. Urban transportation planning and design. Roadway design."/>
    <n v="3"/>
    <s v="http://catalog.seattleu.edu/preview_program.php?catoid=35&amp;poid=7088"/>
    <s v="Undergrad"/>
    <s v="Classroom"/>
  </r>
  <r>
    <s v="South Dakota School of Mines and Technology"/>
    <x v="42"/>
    <s v="Civil Engineering"/>
    <s v="Highway Engineering"/>
    <x v="1"/>
    <s v="Engineering/Design"/>
    <m/>
    <m/>
    <m/>
    <m/>
    <m/>
    <m/>
    <m/>
    <m/>
    <m/>
    <s v="The course addresses transportation systems; traffic flow theory; planning and traffic operations; design, construction, and maintenance of highways and pavements."/>
    <n v="3"/>
    <s v="http://ecatalog.sdsmt.edu/content.php?catoid=17&amp;catoid=17&amp;navoid=3795&amp;filter%5Bitem_type%5D=3&amp;filter%5Bonly_active%5D=1&amp;filter%5B3%5D=1&amp;filter%5Bcpage%5D=3#acalog_template_course_filter"/>
    <s v="Undergrad"/>
    <s v="Classroom"/>
  </r>
  <r>
    <s v="South Dakota State University"/>
    <x v="42"/>
    <s v="Civil Engineering"/>
    <s v="Highway and Traffic Engineering"/>
    <x v="1"/>
    <s v="Engineering/Design"/>
    <m/>
    <m/>
    <m/>
    <m/>
    <m/>
    <m/>
    <m/>
    <m/>
    <m/>
    <s v="Highway administration, traffic characteristics, highway standards, drainage, geometric design, construction methods."/>
    <n v="3"/>
    <s v="http://catalog.sdstate.edu/preview_program.php?catoid=34&amp;poid=7881"/>
    <s v="Undergrad"/>
    <s v="Classroom"/>
  </r>
  <r>
    <s v="South Dakota State University"/>
    <x v="42"/>
    <s v="Civil Engineering"/>
    <s v="Transportation Engineering"/>
    <x v="0"/>
    <s v="Engineering/Design"/>
    <m/>
    <m/>
    <m/>
    <m/>
    <m/>
    <m/>
    <m/>
    <m/>
    <m/>
    <s v="Engineering principles in various common modes of transportation. "/>
    <n v="3"/>
    <s v="http://catalog.sdstate.edu/preview_program.php?catoid=34&amp;poid=7882"/>
    <s v="Undergrad"/>
    <s v="Classroom"/>
  </r>
  <r>
    <s v="Southern Illinois University Carbondale"/>
    <x v="5"/>
    <s v="Civil Engineering"/>
    <s v="Transportation Engineering"/>
    <x v="0"/>
    <s v="Engineering/Design"/>
    <m/>
    <m/>
    <m/>
    <m/>
    <m/>
    <m/>
    <m/>
    <m/>
    <m/>
    <s v="Introduction to geometric design, earth work, drainage and traffic. Basic design principles for each area and their application to typical problems. Prerequisite: completion of or concurrent enrollment in 330."/>
    <n v="3"/>
    <s v="https://engineering.siu.edu/civil/undergraduate/undergraduate-courses.php"/>
    <s v="Undergrad"/>
    <s v="Classroom"/>
  </r>
  <r>
    <s v="Southern Illinois University Edwardsville"/>
    <x v="5"/>
    <s v="Civil Engineering"/>
    <s v="Computer Simulation in Traffic Engineering"/>
    <x v="1"/>
    <s v="Engineering/Design"/>
    <m/>
    <m/>
    <m/>
    <m/>
    <m/>
    <m/>
    <s v="Demand Modeling/ Simulation"/>
    <m/>
    <m/>
    <s v="Highway capacity software (HCS), signal timing software (SYNCHRO), and micro-simulation software (TSIS)."/>
    <n v="3"/>
    <s v="https://www.siue.edu/academics/degrees-and-programs/course-desc/index.shtml#"/>
    <s v="Undergrad"/>
    <s v="Classroom"/>
  </r>
  <r>
    <s v="Southern Illinois University Edwardsville"/>
    <x v="5"/>
    <s v="Civil Engineering"/>
    <s v="Traffic Studies"/>
    <x v="1"/>
    <m/>
    <m/>
    <m/>
    <m/>
    <m/>
    <s v="Data Analysis/ Statistics"/>
    <m/>
    <m/>
    <m/>
    <m/>
    <s v="Acquisition, evaluation, statistical analysis and reporting of traffic engineering data used to design, evaluate and operate transportation systems. "/>
    <n v="3"/>
    <s v="https://www.siue.edu/academics/degrees-and-programs/course-desc/index.shtml#"/>
    <s v="Undergrad"/>
    <s v="Classroom"/>
  </r>
  <r>
    <s v="Southern Illinois University Edwardsville"/>
    <x v="5"/>
    <s v="Civil Engineering"/>
    <s v="Transportation"/>
    <x v="0"/>
    <s v="Engineering/Design"/>
    <m/>
    <m/>
    <s v="Planning"/>
    <m/>
    <m/>
    <m/>
    <m/>
    <m/>
    <m/>
    <s v=" Planning and design of air, highway, rail, water, and pipeline transportation facilities (geometric and structural). "/>
    <n v="3"/>
    <s v="https://www.siue.edu/academics/degrees-and-programs/course-desc/index.shtml#"/>
    <s v="Undergrad"/>
    <s v="Classroom"/>
  </r>
  <r>
    <s v="Southern Illinois University Edwardsville"/>
    <x v="5"/>
    <s v="Civil Engineering"/>
    <s v="Transportation Engineering Facilities Design"/>
    <x v="0"/>
    <s v="Engineering/Design"/>
    <m/>
    <m/>
    <m/>
    <m/>
    <m/>
    <m/>
    <m/>
    <m/>
    <m/>
    <s v="Transportation facilities geometric design and structural design of load-carrying elements; and human factors as related to physical design criteria. "/>
    <n v="3"/>
    <s v="https://www.siue.edu/academics/degrees-and-programs/course-desc/index.shtml#"/>
    <s v="Undergrad"/>
    <s v="Classroom"/>
  </r>
  <r>
    <s v="Southern Illinois University Edwardsville"/>
    <x v="5"/>
    <s v="Civil Engineering"/>
    <s v="Transportation Planning"/>
    <x v="0"/>
    <m/>
    <m/>
    <m/>
    <s v="Planning"/>
    <m/>
    <m/>
    <m/>
    <m/>
    <m/>
    <m/>
    <s v="Covers the basis for transportation planning process; modeling transportation demand and supply; project evaluation for decision making, and transportation sustainability. "/>
    <n v="3"/>
    <s v="https://www.siue.edu/academics/degrees-and-programs/course-desc/index.shtml#"/>
    <s v="Undergrad"/>
    <s v="Classroom"/>
  </r>
  <r>
    <s v="Southern Illinois University Edwardsville"/>
    <x v="5"/>
    <s v="Civil Engineering"/>
    <s v="Travel Demand Forecasting"/>
    <x v="0"/>
    <m/>
    <m/>
    <m/>
    <m/>
    <m/>
    <m/>
    <m/>
    <s v="Demand Modeling/ Simulation"/>
    <m/>
    <m/>
    <s v="Transportation engineering principles for estimating the impact of new development on specific facilities and on a region using travel demand forecasting tools."/>
    <n v="3"/>
    <s v="https://www.siue.edu/academics/degrees-and-programs/course-desc/index.shtml#"/>
    <s v="Undergrad"/>
    <s v="Classroom"/>
  </r>
  <r>
    <s v="Southern Methodist University"/>
    <x v="1"/>
    <s v="Civil Engineering"/>
    <s v="Transportation Engineering &amp; Traffic Planning"/>
    <x v="1"/>
    <s v="Engineering/Design"/>
    <m/>
    <m/>
    <s v="Planning"/>
    <m/>
    <m/>
    <m/>
    <m/>
    <m/>
    <m/>
    <m/>
    <m/>
    <s v="https://www.smu.edu/Lyle/Undergraduate/CurrentStudents/DegreePlans"/>
    <s v="Undergrad"/>
    <s v="Classroom"/>
  </r>
  <r>
    <s v="Southern University and Agricultural and Mechanical College"/>
    <x v="28"/>
    <s v="Civil Engineering"/>
    <s v="Introduction to Geographic Information Systems"/>
    <x v="0"/>
    <m/>
    <m/>
    <m/>
    <m/>
    <m/>
    <m/>
    <m/>
    <m/>
    <m/>
    <s v="GIS"/>
    <m/>
    <n v="3"/>
    <s v="http://www.subr.edu/assets/subr/AcademicAffairs/2015SUUndergradCatalogDTfinal_03_15_16.pdf"/>
    <s v="Undergrad"/>
    <s v="Classroom"/>
  </r>
  <r>
    <s v="Southern University and Agricultural and Mechanical College"/>
    <x v="28"/>
    <s v="Civil Engineering"/>
    <s v="Railway Engineering"/>
    <x v="4"/>
    <s v="Engineering/Design"/>
    <m/>
    <m/>
    <m/>
    <m/>
    <m/>
    <m/>
    <m/>
    <m/>
    <m/>
    <m/>
    <n v="3"/>
    <s v="http://www.subr.edu/assets/subr/AcademicAffairs/2015SUUndergradCatalogDTfinal_03_15_16.pdf"/>
    <s v="Undergrad"/>
    <s v="Classroom"/>
  </r>
  <r>
    <s v="Southern University and Agricultural and Mechanical College"/>
    <x v="28"/>
    <s v="Civil Engineering"/>
    <s v="Transportation Engineering I"/>
    <x v="0"/>
    <s v="Engineering/Design"/>
    <m/>
    <m/>
    <m/>
    <m/>
    <m/>
    <m/>
    <m/>
    <m/>
    <m/>
    <m/>
    <n v="3"/>
    <s v="http://www.subr.edu/assets/subr/AcademicAffairs/2015SUUndergradCatalogDTfinal_03_15_16.pdf"/>
    <s v="Undergrad"/>
    <s v="Classroom"/>
  </r>
  <r>
    <s v="Southern University and Agricultural and Mechanical College"/>
    <x v="28"/>
    <s v="Civil Engineering"/>
    <s v="Transportation Engineering II"/>
    <x v="0"/>
    <s v="Engineering/Design"/>
    <m/>
    <m/>
    <m/>
    <m/>
    <m/>
    <m/>
    <m/>
    <m/>
    <m/>
    <m/>
    <n v="3"/>
    <s v="http://www.subr.edu/assets/subr/AcademicAffairs/2015SUUndergradCatalogDTfinal_03_15_16.pdf"/>
    <s v="Undergrad"/>
    <s v="Classroom"/>
  </r>
  <r>
    <s v="St. Cloud State University"/>
    <x v="32"/>
    <s v="Civil Engineering"/>
    <s v="Geographic Information Systems"/>
    <x v="0"/>
    <m/>
    <m/>
    <m/>
    <m/>
    <m/>
    <m/>
    <m/>
    <m/>
    <m/>
    <s v="GIS"/>
    <s v="Concepts of GIS, including the capture, preprocessing, storage, manipulation, and display of spatial data."/>
    <n v="3"/>
    <s v="https://catalog.stcloudstate.edu/Catalog/ViewCatalog.aspx?pageid=viewcatalog&amp;topicgroupid=1997&amp;entitytype=CID&amp;entitycode=GEOG+316"/>
    <s v="Undergrad"/>
    <s v="Classroom"/>
  </r>
  <r>
    <s v="St. Cloud State University"/>
    <x v="32"/>
    <s v="Civil Engineering"/>
    <s v="Principles of Geographic Information Science"/>
    <x v="0"/>
    <m/>
    <m/>
    <m/>
    <m/>
    <m/>
    <m/>
    <m/>
    <m/>
    <m/>
    <s v="GIS"/>
    <s v="Basic principles, concepts and technology that are universal to all parts of Geographic Information Science and geographic information systems software. Integrated Lab. The department offers an examination for credit option for this course."/>
    <n v="3"/>
    <s v="https://catalog.stcloudstate.edu/Catalog/ViewCatalog.aspx?pageid=viewcatalog&amp;topicgroupid=1997&amp;entitytype=CID&amp;entitycode=GEOG+216"/>
    <s v="Undergrad"/>
    <s v="Classroom"/>
  </r>
  <r>
    <s v="Stevens Institute of Technology"/>
    <x v="18"/>
    <s v="Civil Engineering"/>
    <s v="Sustainable Transportation Systems"/>
    <x v="0"/>
    <m/>
    <m/>
    <m/>
    <m/>
    <m/>
    <m/>
    <m/>
    <m/>
    <s v="Economics or Policy"/>
    <m/>
    <m/>
    <m/>
    <m/>
    <s v="Undergrad"/>
    <s v="Classroom"/>
  </r>
  <r>
    <s v="Temple University"/>
    <x v="43"/>
    <s v="Civil Engineering"/>
    <s v="Transportation Engineering"/>
    <x v="0"/>
    <s v="Engineering/Design"/>
    <m/>
    <m/>
    <m/>
    <m/>
    <m/>
    <m/>
    <m/>
    <m/>
    <m/>
    <s v="The principal modes of transportation including highway, rail, and air; analysis of elements of transport technology; transportation system development, planning, design, construction, and maintenance."/>
    <n v="3"/>
    <s v="https://www.temple.edu/academics/degree-programs/civil-engineering-major-en-cee-bsce/required-courses"/>
    <s v="Undergrad"/>
    <s v="Classroom"/>
  </r>
  <r>
    <s v="Tennessee Technological University"/>
    <x v="27"/>
    <s v="Civil Engineering"/>
    <s v="Highway Engineering"/>
    <x v="1"/>
    <s v="Engineering/Design"/>
    <m/>
    <m/>
    <m/>
    <m/>
    <m/>
    <m/>
    <m/>
    <m/>
    <m/>
    <s v="Theory and practice of highway geometric design; highway plans; construction practices; computer applications to  highway design. "/>
    <n v="3"/>
    <s v="https://www.tntech.edu/engineering/departments/cee/undergraduate-program/abet"/>
    <s v="Undergrad"/>
    <s v="Classroom"/>
  </r>
  <r>
    <s v="Tennessee Technological University"/>
    <x v="27"/>
    <s v="Civil Engineering"/>
    <s v="Traffic Engineering"/>
    <x v="1"/>
    <s v="Engineering/Design"/>
    <m/>
    <m/>
    <m/>
    <m/>
    <m/>
    <m/>
    <m/>
    <m/>
    <m/>
    <s v="Techniques of traffic engineering measurements, investigations, and data analysis; design, application, and operation of traffic control systems and devices.  "/>
    <n v="3"/>
    <s v="https://www.tntech.edu/engineering/departments/cee/undergraduate-program/abet"/>
    <s v="Undergrad"/>
    <s v="Classroom"/>
  </r>
  <r>
    <s v="Tennessee Technological University"/>
    <x v="27"/>
    <s v="Civil Engineering"/>
    <s v="Transportation Engineering  l"/>
    <x v="0"/>
    <s v="Engineering/Design"/>
    <m/>
    <m/>
    <m/>
    <m/>
    <m/>
    <m/>
    <m/>
    <m/>
    <m/>
    <s v="Introduction to transportation engineering; planning, location, design, and operation of transportation facilities"/>
    <n v="3"/>
    <s v="https://www.tntech.edu/engineering/departments/cee/undergraduate-program/abet"/>
    <s v="Undergrad"/>
    <s v="Classroom"/>
  </r>
  <r>
    <s v="Tennessee Technological University"/>
    <x v="27"/>
    <s v="Civil Engineering"/>
    <s v="Transportation Engineering II"/>
    <x v="0"/>
    <s v="Engineering/Design"/>
    <m/>
    <m/>
    <m/>
    <m/>
    <m/>
    <m/>
    <m/>
    <m/>
    <m/>
    <s v="System planning and evaluation. Characteristics, impacts, and costs. User patterns. Alternative analysis."/>
    <n v="3"/>
    <s v="https://www.tntech.edu/engineering/departments/cee/undergraduate-program/abet"/>
    <s v="Undergrad"/>
    <s v="Classroom"/>
  </r>
  <r>
    <s v="Texas A&amp;M University"/>
    <x v="1"/>
    <s v="Civil Engineering"/>
    <s v="Transportation Engineering"/>
    <x v="0"/>
    <s v="Engineering/Design"/>
    <m/>
    <m/>
    <m/>
    <m/>
    <m/>
    <m/>
    <m/>
    <m/>
    <m/>
    <s v="Fundamental principles and methods in planning, design, and operation of transportation systems; driver and vehicle performance capabilities; highway geometric and pavement design principles; traffic analysis and transportation planning. "/>
    <n v="3"/>
    <s v="http://catalog.tamu.edu/undergraduate/engineering/civil/bs/transportation-engineering-track/#programrequirementstext"/>
    <s v="Undergrad"/>
    <s v="Classroom"/>
  </r>
  <r>
    <s v="Texas A&amp;M University"/>
    <x v="1"/>
    <s v="Civil Engineering"/>
    <s v="Urban Planning for Engineers"/>
    <x v="0"/>
    <s v="Engineering/Design"/>
    <m/>
    <m/>
    <s v="Planning"/>
    <m/>
    <m/>
    <m/>
    <m/>
    <m/>
    <m/>
    <s v="Urban planning from an engineering point of view; determinants of land use patterns, planning data collection and analysis; location and design requirements for various land uses; interrelationship of transportation and land use; and methods of plan development. "/>
    <n v="3"/>
    <s v="http://catalog.tamu.edu/undergraduate/engineering/civil/bs/transportation-engineering-track/#programrequirementstext"/>
    <s v="Undergrad"/>
    <s v="Classroom"/>
  </r>
  <r>
    <s v="Texas A&amp;M University"/>
    <x v="1"/>
    <s v="Civil Engineering"/>
    <s v="Urban Traffic Facilities"/>
    <x v="1"/>
    <m/>
    <m/>
    <m/>
    <m/>
    <m/>
    <m/>
    <m/>
    <m/>
    <m/>
    <m/>
    <s v="Driver, vehicle and roadway characteristics related to design and operation of traffic facilities; selection and design of traffic control devices and information systems for streets and highways; accident analysis and tort liability related to traffic engineering. "/>
    <n v="3"/>
    <s v="http://catalog.tamu.edu/undergraduate/engineering/civil/bs/transportation-engineering-track/#programrequirementstext"/>
    <s v="Undergrad"/>
    <s v="Classroom"/>
  </r>
  <r>
    <s v="Texas A&amp;M University Kingsville"/>
    <x v="1"/>
    <s v="Civil Engineering"/>
    <s v="Transportation Engineering"/>
    <x v="0"/>
    <s v="Engineering/Design"/>
    <m/>
    <m/>
    <m/>
    <m/>
    <m/>
    <m/>
    <m/>
    <m/>
    <m/>
    <m/>
    <m/>
    <m/>
    <s v="Undergrad"/>
    <s v="Classroom"/>
  </r>
  <r>
    <s v="Texas Tech University"/>
    <x v="1"/>
    <s v="Civil Engineering"/>
    <s v="Geometric Design of Highways"/>
    <x v="1"/>
    <s v="Engineering/Design"/>
    <m/>
    <m/>
    <m/>
    <m/>
    <m/>
    <m/>
    <m/>
    <m/>
    <m/>
    <s v="Study of geometric design of highways and streets, sign and marking of roadways, and application of computer software in highway design."/>
    <n v="3"/>
    <s v="https://catalog.ttu.edu/content.php?catoid=9&amp;catoid=9&amp;navoid=987&amp;filter%5Bitem_type%5D=3&amp;filter%5Bonly_active%5D=1&amp;filter%5B3%5D=1&amp;filter%5Bcpage%5D=9#acalog_template_course_filter"/>
    <s v="Undergrad"/>
    <s v="Classroom"/>
  </r>
  <r>
    <s v="Texas Tech University"/>
    <x v="1"/>
    <s v="Civil Engineering"/>
    <s v="Transportation Engineering"/>
    <x v="0"/>
    <s v="Engineering/Design"/>
    <m/>
    <m/>
    <m/>
    <m/>
    <m/>
    <m/>
    <m/>
    <m/>
    <m/>
    <s v="Transportation modes; railway and airport runway design; basic design and analysis concepts of highway systems; transportation planning; traffic engineering; intersection control; geometrics; pavement engineering."/>
    <n v="3"/>
    <s v="https://catalog.ttu.edu/content.php?catoid=9&amp;catoid=9&amp;navoid=987&amp;filter%5Bitem_type%5D=3&amp;filter%5Bonly_active%5D=1&amp;filter%5B3%5D=1&amp;filter%5Bcpage%5D=9#acalog_template_course_filter"/>
    <s v="Undergrad"/>
    <s v="Classroom"/>
  </r>
  <r>
    <s v="The College of New Jersey"/>
    <x v="18"/>
    <s v="Civil Engineering"/>
    <s v="Transportation Engineering"/>
    <x v="0"/>
    <s v="Engineering/Design"/>
    <m/>
    <m/>
    <m/>
    <m/>
    <m/>
    <m/>
    <m/>
    <m/>
    <m/>
    <m/>
    <m/>
    <m/>
    <s v="Undergrad"/>
    <s v="Classroom"/>
  </r>
  <r>
    <s v="The College of New Jersey"/>
    <x v="18"/>
    <s v="Civil Engineering"/>
    <s v="Transportation Engineering II"/>
    <x v="0"/>
    <s v="Engineering/Design"/>
    <m/>
    <m/>
    <m/>
    <m/>
    <m/>
    <m/>
    <m/>
    <m/>
    <m/>
    <m/>
    <m/>
    <m/>
    <s v="Undergrad"/>
    <s v="Classroom"/>
  </r>
  <r>
    <s v="The George Washington University"/>
    <x v="44"/>
    <s v="Civil Engineering"/>
    <s v="Highway Engineering and Design"/>
    <x v="1"/>
    <s v="Engineering/Design"/>
    <m/>
    <m/>
    <m/>
    <m/>
    <m/>
    <m/>
    <m/>
    <m/>
    <m/>
    <s v="Road vehicle performance. Principles of highway design: horizontal and vertical alignments, roadside design; drainage and drainage structures, earthwork, intersections, interchanges, parking facilities; basic traffic models; highway materials. Application of safety standards. APSC 3115 and CE 2220 may be taken as a corequisite. "/>
    <n v="3"/>
    <s v="http://bulletin.gwu.edu/engineering-applied-science/civil-environmental-engineering/#coursestext"/>
    <s v="Undergrad"/>
    <s v="Classroom"/>
  </r>
  <r>
    <s v="The George Washington University"/>
    <x v="44"/>
    <s v="Civil Engineering"/>
    <s v="Introduction to Transportation Engineering"/>
    <x v="0"/>
    <s v="Engineering/Design"/>
    <m/>
    <m/>
    <m/>
    <m/>
    <m/>
    <m/>
    <m/>
    <m/>
    <m/>
    <s v="Transportation system components; roadway traffic capacity and network performance measures; signalized and un-signalized intersections; monitoring techniques, instruments and data processing. Sustainability issues and environmental impact of transportation systems with focus on urban design, planning and regulation. "/>
    <n v="3"/>
    <s v="http://bulletin.gwu.edu/engineering-applied-science/civil-environmental-engineering/#coursestext"/>
    <s v="Undergrad"/>
    <s v="Classroom"/>
  </r>
  <r>
    <s v="The George Washington University"/>
    <x v="44"/>
    <s v="Civil Engineering"/>
    <s v="Sustainable Urban Planning Dynamics"/>
    <x v="0"/>
    <m/>
    <m/>
    <m/>
    <s v="Planning"/>
    <m/>
    <m/>
    <m/>
    <m/>
    <s v="Economics or Policy"/>
    <m/>
    <s v="Human and physical processes shaping urban environments; human–environment interactions in the context of an urban region; urban design, materials, transport, planning, and regulation. "/>
    <n v="3"/>
    <s v="http://bulletin.gwu.edu/engineering-applied-science/civil-environmental-engineering/#coursestext"/>
    <s v="Undergrad"/>
    <s v="Classroom"/>
  </r>
  <r>
    <s v="The Ohio State University"/>
    <x v="14"/>
    <s v="Civil Engineering"/>
    <s v="Introduction to Highway Safety"/>
    <x v="1"/>
    <m/>
    <s v="Safety "/>
    <m/>
    <m/>
    <m/>
    <m/>
    <m/>
    <m/>
    <m/>
    <m/>
    <s v="Aspects of highway safety, identification of highway safety problems, and design/implementation/evaluation of highway safety improvement projects and programs. "/>
    <m/>
    <s v="https://www.catalogs.ohio.edu/preview_program.php?catoid=45&amp;poid=11402"/>
    <s v="Undergrad"/>
    <s v="Classroom"/>
  </r>
  <r>
    <s v="The Ohio State University"/>
    <x v="14"/>
    <s v="Civil Engineering"/>
    <s v="Traffic Signal Systems"/>
    <x v="1"/>
    <m/>
    <m/>
    <s v="Operations"/>
    <m/>
    <m/>
    <m/>
    <m/>
    <m/>
    <m/>
    <m/>
    <s v="Traffic parameters, traffic data collection, capacity analysis of freeways, signalized intersection design, hardware, communication and detection systems, and coordinated signal system analysis and design. "/>
    <m/>
    <s v="https://www.catalogs.ohio.edu/preview_program.php?catoid=45&amp;poid=11404"/>
    <s v="Undergrad"/>
    <s v="Classroom"/>
  </r>
  <r>
    <s v="The Ohio State University"/>
    <x v="14"/>
    <s v="Civil Engineering"/>
    <s v="Transportation Engineering"/>
    <x v="0"/>
    <s v="Engineering/Design"/>
    <m/>
    <m/>
    <m/>
    <m/>
    <m/>
    <m/>
    <m/>
    <m/>
    <m/>
    <s v="Introduction to Transportation Engineering with emphasis on transportation planning concepts and multi-modal design elements."/>
    <m/>
    <s v="https://www.catalogs.ohio.edu/preview_program.php?catoid=45&amp;poid=11401"/>
    <s v="Undergrad"/>
    <s v="Classroom"/>
  </r>
  <r>
    <s v="The Ohio State University"/>
    <x v="14"/>
    <s v="Civil Engineering"/>
    <s v="Transportation Planning Fundamentals"/>
    <x v="0"/>
    <m/>
    <m/>
    <m/>
    <s v="Planning"/>
    <m/>
    <m/>
    <m/>
    <m/>
    <m/>
    <m/>
    <s v="Introduction to urban transportation planning, characteristics of urban travel, travel demand models, decision models, and future issues. "/>
    <m/>
    <s v="https://www.catalogs.ohio.edu/preview_program.php?catoid=45&amp;poid=11403"/>
    <s v="Undergrad"/>
    <s v="Classroom"/>
  </r>
  <r>
    <s v="The University of Akron"/>
    <x v="14"/>
    <s v="Civil Engineering"/>
    <s v="Transportation Engineering"/>
    <x v="0"/>
    <s v="Engineering/Design"/>
    <m/>
    <m/>
    <m/>
    <m/>
    <m/>
    <m/>
    <m/>
    <m/>
    <m/>
    <m/>
    <m/>
    <s v="https://www.uakron.edu/academics_majors/curr/majors/430000BSCivilEngineering.pdf"/>
    <s v="Undergrad"/>
    <s v="Classroom"/>
  </r>
  <r>
    <s v="The University of Alabama"/>
    <x v="0"/>
    <s v="Civil Engineering"/>
    <s v="Introduction to Transportation Engineering"/>
    <x v="0"/>
    <s v="Engineering/Design"/>
    <m/>
    <m/>
    <m/>
    <m/>
    <m/>
    <m/>
    <m/>
    <m/>
    <m/>
    <s v="An introduction to different modes of transportation with emphasis on roadway and traffic engineering. Topics include transportation economics and planning, highway geometric and pavement design, drainage, construction, traffic control devices, traffic operations, and management and highway capacity analysis."/>
    <n v="3"/>
    <s v="https://catalog.ua.edu/graduate/engineering/civil-construction-environmental/"/>
    <s v="Undergrad"/>
    <s v="Classroom"/>
  </r>
  <r>
    <s v="The University of Alabama"/>
    <x v="0"/>
    <s v="Civil Engineering"/>
    <s v="Roadway and Intersection Design"/>
    <x v="1"/>
    <s v="Engineering/Design"/>
    <m/>
    <m/>
    <m/>
    <m/>
    <m/>
    <m/>
    <m/>
    <m/>
    <m/>
    <s v="Application of the principles of geometric design and traffic signal layout: vertical and horizontal alignment, intersections, traffic control, and traffic signal layout. Design projects will be prepared to illustrate standard techniques."/>
    <n v="3"/>
    <s v="https://catalog.ua.edu/graduate/engineering/civil-construction-environmental/"/>
    <s v="Undergrad"/>
    <s v="Classroom"/>
  </r>
  <r>
    <s v="The University of Alabama"/>
    <x v="0"/>
    <s v="Civil Engineering"/>
    <s v="Safety Engineering"/>
    <x v="0"/>
    <s v="Engineering/Design"/>
    <s v="Safety "/>
    <m/>
    <m/>
    <m/>
    <m/>
    <m/>
    <m/>
    <m/>
    <m/>
    <s v="An introduction to safety management and accident prevention, including state and federal laws related to general and construction projects. Topics include accident theories, safety regulations, Construction Safety act, hazards and their control, human behavior and safety and safety management."/>
    <n v="3"/>
    <s v="https://catalog.ua.edu/graduate/engineering/civil-construction-environmental/"/>
    <s v="Undergrad"/>
    <s v="Classroom"/>
  </r>
  <r>
    <s v="The University of Alabama"/>
    <x v="0"/>
    <s v="Civil Engineering"/>
    <s v="Traffic Engineering"/>
    <x v="1"/>
    <s v="Engineering/Design"/>
    <m/>
    <m/>
    <m/>
    <m/>
    <m/>
    <m/>
    <m/>
    <m/>
    <m/>
    <s v="Vehicle operating characteristics, traffic flow, geometric design of road and intersections, and methods of traffic control."/>
    <n v="3"/>
    <s v="https://catalog.ua.edu/graduate/engineering/civil-construction-environmental/"/>
    <s v="Undergrad"/>
    <s v="Classroom"/>
  </r>
  <r>
    <s v="The University of Alabama"/>
    <x v="0"/>
    <s v="Civil Engineering"/>
    <s v="Urban Transportation Planning"/>
    <x v="0"/>
    <m/>
    <m/>
    <m/>
    <s v="Planning"/>
    <m/>
    <m/>
    <m/>
    <m/>
    <m/>
    <m/>
    <s v="The course will provide a foundation in urban transportation planning, including an introduction to the planning process, software associated with transportation modeling and conducting transportation planning and traffic impact studies."/>
    <n v="3"/>
    <s v="https://catalog.ua.edu/graduate/engineering/civil-construction-environmental/"/>
    <s v="Undergrad"/>
    <s v="Classroom"/>
  </r>
  <r>
    <s v="The University of Alabama at Birmingham"/>
    <x v="0"/>
    <s v="Civil Engineering"/>
    <s v="Transportation Engineering"/>
    <x v="0"/>
    <s v="Engineering/Design"/>
    <m/>
    <m/>
    <m/>
    <m/>
    <m/>
    <m/>
    <m/>
    <m/>
    <m/>
    <s v="Function, influence, characteristics and operation of transportation systems and facilities, focusing primarily on highway systems. Geometric design, operations, and transportation planning are covered."/>
    <n v="3"/>
    <s v="http://catalog.uab.edu/undergraduate/schoolofengineering/#courseinventory"/>
    <s v="Undergrad"/>
    <s v="Classroom"/>
  </r>
  <r>
    <s v="The University of Alabama in Huntsville"/>
    <x v="0"/>
    <s v="Civil Engineering"/>
    <s v="Introduction to Transportation Engineering"/>
    <x v="0"/>
    <s v="Engineering/Design"/>
    <m/>
    <m/>
    <m/>
    <m/>
    <m/>
    <m/>
    <m/>
    <m/>
    <m/>
    <s v="Theory, design, and operation of various modes of transportation with emphasis on traffic flow. "/>
    <n v="3"/>
    <s v="https://catalog.uah.edu/undergrad/colleges-departments/engineering/civil-environmental-engineering/#coursestext"/>
    <s v="Undergrad"/>
    <s v="Classroom"/>
  </r>
  <r>
    <s v="The University of Alabama in Huntsville"/>
    <x v="0"/>
    <s v="Civil Engineering"/>
    <s v="Traffic Engineering Design"/>
    <x v="1"/>
    <s v="Engineering/Design"/>
    <m/>
    <m/>
    <m/>
    <m/>
    <m/>
    <m/>
    <m/>
    <m/>
    <m/>
    <s v="Driver, pedestrian and vehicle characteristics. Principles of traffic flow for improved highway traffic service and safety. Design freeways, rural roads, urban streets, traffic signals, signs, channelization, and other traffic control measures."/>
    <n v="3"/>
    <s v="https://catalog.uah.edu/undergrad/colleges-departments/engineering/civil-environmental-engineering/#coursestext"/>
    <s v="Undergrad"/>
    <s v="Classroom"/>
  </r>
  <r>
    <s v="The University of Alabama in Huntsville"/>
    <x v="0"/>
    <s v="Civil Engineering"/>
    <s v="Urban Transportation Planning"/>
    <x v="0"/>
    <m/>
    <m/>
    <m/>
    <s v="Planning"/>
    <m/>
    <m/>
    <m/>
    <m/>
    <m/>
    <m/>
    <s v="Planning of highways systems and terminals as part of a complete planning approach; public transportation system planning; transportation planning studies, projection analysis, plan formulation, and programming."/>
    <n v="3"/>
    <s v="https://catalog.uah.edu/undergrad/colleges-departments/engineering/civil-environmental-engineering/#coursestext"/>
    <s v="Undergrad"/>
    <s v="Classroom"/>
  </r>
  <r>
    <s v="The University of Arizona"/>
    <x v="2"/>
    <s v="Civil Engineering"/>
    <s v="Highway Geometric Design "/>
    <x v="1"/>
    <s v="Engineering/Design"/>
    <m/>
    <m/>
    <m/>
    <m/>
    <m/>
    <m/>
    <m/>
    <m/>
    <m/>
    <s v="Study of geometric elements of streets and highways, with emphasis on analysis and design for safety. Offered every third semester."/>
    <n v="3"/>
    <s v="https://uaccess.schedule.arizona.edu/psp/pubsaprd_1/UA_CATALOG/HRMS/c/ESTABLISH_COURSES.SSS_BROWSE_CATLG.GBL"/>
    <s v="Undergrad"/>
    <s v="Classroom"/>
  </r>
  <r>
    <s v="The University of Arizona"/>
    <x v="2"/>
    <s v="Civil Engineering"/>
    <s v="Public Transit Planning and Operations "/>
    <x v="3"/>
    <m/>
    <m/>
    <s v="Operations"/>
    <s v="Planning"/>
    <m/>
    <m/>
    <m/>
    <m/>
    <m/>
    <m/>
    <s v="[Taught odd-numbered years] Development, operation, management, financing, evaluation and travel demand estimation for urban public transportation systems."/>
    <n v="3"/>
    <s v="https://uaccess.schedule.arizona.edu/psp/pubsaprd_1/UA_CATALOG/HRMS/c/ESTABLISH_COURSES.SSS_BROWSE_CATLG.GBL"/>
    <s v="Undergrad"/>
    <s v="Classroom"/>
  </r>
  <r>
    <s v="The University of Arizona"/>
    <x v="2"/>
    <s v="Civil Engineering"/>
    <s v="Special Topics in Transportation Engineering "/>
    <x v="0"/>
    <s v="Engineering/Design"/>
    <m/>
    <m/>
    <m/>
    <m/>
    <m/>
    <m/>
    <m/>
    <m/>
    <m/>
    <s v="Selected advanced topics will be covered in the field of transportation engineering, with emphasis on analysis and design of transportation systems."/>
    <n v="3"/>
    <s v="https://uaccess.schedule.arizona.edu/psp/pubsaprd_1/UA_CATALOG/HRMS/c/ESTABLISH_COURSES.SSS_BROWSE_CATLG.GBL"/>
    <s v="Undergrad"/>
    <s v="Classroom"/>
  </r>
  <r>
    <s v="The University of Arizona"/>
    <x v="2"/>
    <s v="Civil Engineering"/>
    <s v="Traffic Engineering and Operations "/>
    <x v="1"/>
    <s v="Engineering/Design"/>
    <m/>
    <s v="Operations"/>
    <m/>
    <m/>
    <m/>
    <m/>
    <m/>
    <m/>
    <m/>
    <s v="Two-thirds of urban vehicle-miles of travel in the U.S. are on signal-controlled roadways. Traffic control systems are designed and installed to achieve two primary goals -- safety and efficiency -- by providing orderly movement in all directions. However, present traffic control systems are by no means a perfect solution for delay or crash problems on urban roads. A poorly designed traffic control system can have a negative impact on traffic operations by lengthening vehicle delay, increasing the rate of vehicle crashes, and introducing disruptions to traffic progression. On a national average, poor signal timing causes up to fifteen percent excess vehicle delay, sixteen percent excess vehicle stops, seven percent excess travel time, and nine percent excess fuel consumption. A previous study reported that there are roughly 300,000 traffic signals in the U.S. and about 75 percent of them could be improved easily and inexpensively. This indicates that huge benefits are potentially obtainable through traffic control system optimizations. In recent years, traffic detectors have been intensively deployed in major highway systems across the country. These sensors generate tremendous traffic data that are extremely valuable for traffic management, forecast, and control. How to manage the data efficiently and produce the most useful information out of them have been crucial challenges faced by traffic professionals. Therefore, this course introduces important concepts and principles of traffic system design, geometric characteristics, and operation of streets and highways, including planning aspects, traffic design and control, and highway safety. Simulation modeling and application of these concepts and principles to actual situations will be emphasized to evaluate traffic system performance._x000d_"/>
    <n v="3"/>
    <s v="https://uaccess.schedule.arizona.edu/psp/pubsaprd_1/UA_CATALOG/HRMS/c/ESTABLISH_COURSES.SSS_BROWSE_CATLG.GBL"/>
    <s v="Undergrad"/>
    <s v="Classroom"/>
  </r>
  <r>
    <s v="The University of Arizona"/>
    <x v="2"/>
    <s v="Civil Engineering"/>
    <s v="Traffic Flow and Capacity Analysis "/>
    <x v="1"/>
    <m/>
    <m/>
    <m/>
    <m/>
    <m/>
    <m/>
    <m/>
    <s v="Demand Modeling/ Simulation"/>
    <m/>
    <m/>
    <s v="Methods for the efficient and safe operation of transport facilities through analysis of capacity, safety, speed, parking, and volume data. Usually offered every third semester beginning Fall 2001."/>
    <n v="3"/>
    <s v="https://uaccess.schedule.arizona.edu/psp/pubsaprd_1/UA_CATALOG/HRMS/c/ESTABLISH_COURSES.SSS_BROWSE_CATLG.GBL"/>
    <s v="Undergrad"/>
    <s v="Classroom"/>
  </r>
  <r>
    <s v="The University of Arizona"/>
    <x v="2"/>
    <s v="Civil Engineering"/>
    <s v="Traffic Safety "/>
    <x v="1"/>
    <m/>
    <s v="Safety "/>
    <m/>
    <m/>
    <m/>
    <m/>
    <m/>
    <m/>
    <m/>
    <m/>
    <s v="The following course is intended to introduce topics in traffic safety. Included will be information on how to understand and utilize crash data, safety analysis methods described in the Highway Safety Manual, statistical methods in safety analysis, human factors and crash causality, and an overview of other emerging safety issues and resources."/>
    <n v="3"/>
    <s v="https://uaccess.schedule.arizona.edu/psp/pubsaprd_1/UA_CATALOG/HRMS/c/ESTABLISH_COURSES.SSS_BROWSE_CATLG.GBL"/>
    <s v="Undergrad"/>
    <s v="Classroom"/>
  </r>
  <r>
    <s v="The University of Arizona"/>
    <x v="2"/>
    <s v="Civil Engineering"/>
    <s v="Transportation Data Management and Analysis "/>
    <x v="0"/>
    <m/>
    <m/>
    <m/>
    <m/>
    <m/>
    <s v="Data Analysis/ Statistics"/>
    <m/>
    <m/>
    <m/>
    <m/>
    <s v="This course introduces important concepts of database design and application. Popular database and analytical tools are introduced and demonstrated using traffic sensor data, roadway geometric data, and traffic accident data. The objective is to introduce modern concepts, algorithms, and tools for transportation data management and analysis. With the instructions, assignments, and projects in this course, students are expected to learn database design theories; analytical methods for capacity, safety, and time series analyses; and skills on popular software tools for transportation data management and analysis."/>
    <n v="3"/>
    <s v="https://uaccess.schedule.arizona.edu/psp/pubsaprd_1/UA_CATALOG/HRMS/c/ESTABLISH_COURSES.SSS_BROWSE_CATLG.GBL"/>
    <s v="Undergrad"/>
    <s v="Classroom"/>
  </r>
  <r>
    <s v="The University of Arizona"/>
    <x v="2"/>
    <s v="Civil Engineering"/>
    <s v="Travel Demand Modeling "/>
    <x v="0"/>
    <m/>
    <m/>
    <m/>
    <m/>
    <m/>
    <m/>
    <m/>
    <s v="Demand Modeling/ Simulation"/>
    <m/>
    <m/>
    <s v="Detailed investigation of methods to model travel demand, covering data collection and analysis, model development, and forecasting applications."/>
    <n v="3"/>
    <s v="https://uaccess.schedule.arizona.edu/psp/pubsaprd_1/UA_CATALOG/HRMS/c/ESTABLISH_COURSES.SSS_BROWSE_CATLG.GBL"/>
    <s v="Undergrad"/>
    <s v="Classroom"/>
  </r>
  <r>
    <s v="The University of Arizona"/>
    <x v="2"/>
    <s v="Civil Engineering"/>
    <s v="Urban Transportation Planning "/>
    <x v="0"/>
    <m/>
    <m/>
    <m/>
    <s v="Planning"/>
    <m/>
    <m/>
    <m/>
    <m/>
    <m/>
    <m/>
    <s v="Transportation planning in relation to urban development; techniques and procedures for developing long-range regional plans. Usually offered every third semester beginning Fall 2002."/>
    <n v="3"/>
    <s v="https://uaccess.schedule.arizona.edu/psp/pubsaprd_1/UA_CATALOG/HRMS/c/ESTABLISH_COURSES.SSS_BROWSE_CATLG.GBL"/>
    <s v="Undergrad"/>
    <s v="Classroom"/>
  </r>
  <r>
    <s v="The University of Iowa"/>
    <x v="16"/>
    <s v="Civil Engineering"/>
    <s v="Design of Transportation Systems"/>
    <x v="0"/>
    <s v="Engineering/Design"/>
    <m/>
    <m/>
    <m/>
    <m/>
    <m/>
    <m/>
    <m/>
    <m/>
    <m/>
    <s v="Overview of different modes within transportation systems; concepts of sustainability and livability in transportation system design; derivation of standards for geometric design of highways; roundabout design; cross-sectional and longitudinal geometric design of highways."/>
    <n v="3"/>
    <s v="http://catalog.registrar.uiowa.edu/engineering/civil-environmental-engineering/"/>
    <s v="Undergrad"/>
    <s v="Classroom"/>
  </r>
  <r>
    <s v="The University of Iowa"/>
    <x v="16"/>
    <s v="Civil Engineering"/>
    <s v="Principles of Transportation Engineering"/>
    <x v="0"/>
    <s v="Engineering/Design"/>
    <m/>
    <m/>
    <m/>
    <m/>
    <m/>
    <m/>
    <m/>
    <m/>
    <m/>
    <s v="History of transportation modes, new transport technologies, traffic operations and control, economic evaluation of transport alternatives, transportation planning, roadway design and construction, route location, preventive maintenance strategies."/>
    <n v="3"/>
    <s v="http://catalog.registrar.uiowa.edu/engineering/civil-environmental-engineering/"/>
    <s v="Undergrad"/>
    <s v="Classroom"/>
  </r>
  <r>
    <s v="The University of Iowa"/>
    <x v="16"/>
    <s v="Civil Engineering"/>
    <s v="Traffic Engineering"/>
    <x v="1"/>
    <s v="Engineering/Design"/>
    <m/>
    <m/>
    <m/>
    <m/>
    <m/>
    <m/>
    <m/>
    <m/>
    <m/>
    <s v="Design of traffic control devices; evaluation and analysis of intersections and transportation networks using appropriate computer software."/>
    <n v="3"/>
    <s v="http://catalog.registrar.uiowa.edu/engineering/civil-environmental-engineering/"/>
    <s v="Undergrad"/>
    <s v="Classroom"/>
  </r>
  <r>
    <s v="The University of Iowa"/>
    <x v="16"/>
    <s v="Civil Engineering"/>
    <s v="Transportation Demand Analysis"/>
    <x v="0"/>
    <m/>
    <m/>
    <m/>
    <m/>
    <m/>
    <m/>
    <m/>
    <s v="Demand Modeling/ Simulation"/>
    <m/>
    <m/>
    <s v="City planning procedures and traffic engineering techniques applied to transportation problems; trip generation, distribution, assignment, mode choice models; travel surveys, data collection techniques; arterial flow, intersection performance, parking; transit system analysis."/>
    <n v="3"/>
    <s v="http://catalog.registrar.uiowa.edu/engineering/civil-environmental-engineering/"/>
    <s v="Undergrad"/>
    <s v="Classroom"/>
  </r>
  <r>
    <s v="The University of Iowa"/>
    <x v="16"/>
    <s v="Civil Engineering"/>
    <s v="Transportation Infrastructure Construction and Management"/>
    <x v="0"/>
    <m/>
    <m/>
    <m/>
    <s v="Planning"/>
    <m/>
    <m/>
    <m/>
    <m/>
    <s v="Economics or Policy"/>
    <m/>
    <s v="Analytical methods for developing transportation infrastructure construction and management systems; e-construction, transportation infrastructure condition evaluation, performance modeling, maintenance and rehabilitation optimization, asset management, development of transportation infrastructure construction and management system; application of information technology and mobile computing to solving transportation infrastructure construction and management problems. "/>
    <n v="3"/>
    <s v="http://catalog.registrar.uiowa.edu/engineering/civil-environmental-engineering/"/>
    <s v="Undergrad"/>
    <s v="Classroom"/>
  </r>
  <r>
    <s v="The University of Kansas"/>
    <x v="25"/>
    <s v="Civil Engineering"/>
    <s v="Introduction to Transportation Engineering"/>
    <x v="0"/>
    <s v="Engineering/Design"/>
    <m/>
    <m/>
    <m/>
    <m/>
    <m/>
    <m/>
    <m/>
    <m/>
    <m/>
    <s v="Students are provided with a solid introduction to the principles of highway engineering and traffic analysis. This course will present a large number of practical problems, and in sufficient depth, such that the student will be capable of solving real highway-related problems."/>
    <n v="3"/>
    <s v="http://ceae.ku.edu/course-listings"/>
    <s v="Undergrad"/>
    <s v="Classroom"/>
  </r>
  <r>
    <s v="The University of Memphis"/>
    <x v="27"/>
    <s v="Civil Engineering"/>
    <s v="Airport Planning and Design"/>
    <x v="2"/>
    <s v="Engineering/Design"/>
    <m/>
    <m/>
    <s v="Planning"/>
    <m/>
    <m/>
    <m/>
    <m/>
    <m/>
    <m/>
    <s v="Aeronautical demand and air traffic control; airport and runway configuration; capacity and delay analysis, geometric design of runways and taxiways; airport access and parking; ground movements and baggage movements."/>
    <n v="3"/>
    <s v="http://catalog.memphis.edu/content.php?catoid=8&amp;catoid=8&amp;navoid=200&amp;filter%5Bitem_type%5D=3&amp;filter%5Bonly_active%5D=1&amp;filter%5B3%5D=1&amp;filter%5Bcpage%5D=7#acalog_template_course_filter"/>
    <s v="Undergrad"/>
    <s v="Classroom"/>
  </r>
  <r>
    <s v="The University of Memphis"/>
    <x v="27"/>
    <s v="Civil Engineering"/>
    <s v="Traffic Engineering"/>
    <x v="1"/>
    <s v="Engineering/Design"/>
    <m/>
    <m/>
    <m/>
    <m/>
    <m/>
    <m/>
    <m/>
    <m/>
    <m/>
    <s v="Traits and behavior patterns of road users and their vehicles. Includes traffic signs and signals, pavement markings, hazard delineation, capacity, accidents and parking analysis."/>
    <n v="3"/>
    <s v="http://catalog.memphis.edu/content.php?catoid=8&amp;catoid=8&amp;navoid=200&amp;filter%5Bitem_type%5D=3&amp;filter%5Bonly_active%5D=1&amp;filter%5B3%5D=1&amp;filter%5Bcpage%5D=7#acalog_template_course_filter"/>
    <s v="Undergrad"/>
    <s v="Classroom"/>
  </r>
  <r>
    <s v="The University of Memphis"/>
    <x v="27"/>
    <s v="Civil Engineering"/>
    <s v="Intro to TSMO"/>
    <x v="0"/>
    <s v="Engineering/Design"/>
    <m/>
    <s v="Operations"/>
    <s v="Planning"/>
    <s v="Network or System Analysis"/>
    <m/>
    <s v="ITS"/>
    <m/>
    <s v="Economics or Policy"/>
    <m/>
    <s v="Introduction to operations and management concepts exploring multidisciplinary contexts in traffic, transit and freight, emerging technologies, policy issues and communication strategies, performance-based planning, and systems thinking."/>
    <n v="3"/>
    <m/>
    <s v="Undergrad"/>
    <s v="Classroom"/>
  </r>
  <r>
    <s v="The University of Memphis"/>
    <x v="27"/>
    <s v="Civil Engineering"/>
    <s v="Transportation Systems Engineering"/>
    <x v="0"/>
    <s v="Engineering/Design"/>
    <m/>
    <s v="Operations"/>
    <s v="Planning"/>
    <m/>
    <s v="Data Analysis/ Statistics"/>
    <m/>
    <m/>
    <m/>
    <m/>
    <s v="Development and function of transportation systems; operational control and characteristics; system coordination, traffic flow and patterns. Three lecture hours per week. "/>
    <n v="3"/>
    <s v="http://catalog.memphis.edu/content.php?catoid=8&amp;catoid=8&amp;navoid=200&amp;filter%5Bitem_type%5D=3&amp;filter%5Bonly_active%5D=1&amp;filter%5B3%5D=1&amp;filter%5Bcpage%5D=7#acalog_template_course_filter"/>
    <s v="Undergrad"/>
    <s v="Classroom"/>
  </r>
  <r>
    <s v="The University of New Orleans"/>
    <x v="28"/>
    <s v="Civil Engineering"/>
    <s v="Principles of Transportation and Highway Engineering"/>
    <x v="1"/>
    <s v="Engineering/Design"/>
    <m/>
    <m/>
    <m/>
    <m/>
    <m/>
    <m/>
    <m/>
    <m/>
    <m/>
    <s v="Design concepts, loadings, codes for steel bridges. Steel bridge design and construction in compliance with AISC current year competition rules. ("/>
    <n v="3"/>
    <s v="http://www.uno.edu/coursecatalog/subject.aspx?s=ENCE"/>
    <s v="Undergrad"/>
    <m/>
  </r>
  <r>
    <s v="The University of Texas at San Antonio"/>
    <x v="1"/>
    <s v="Civil Engineering"/>
    <s v="Highway Engineering"/>
    <x v="1"/>
    <s v="Engineering/Design"/>
    <m/>
    <m/>
    <m/>
    <m/>
    <m/>
    <m/>
    <m/>
    <m/>
    <m/>
    <s v="General characteristics of highway design; horizontal and vertical alignment, cross-sections, earthwork, drainage, and pavement; and economic analysis. "/>
    <n v="3"/>
    <s v="http://catalog.utsa.edu/undergraduate/engineering/civilenvironmentalengineering/#degreestext"/>
    <s v="Undergrad"/>
    <s v="Classroom"/>
  </r>
  <r>
    <s v="The University of Texas at San Antonio"/>
    <x v="1"/>
    <s v="Civil Engineering"/>
    <s v="Transportation Engineering"/>
    <x v="0"/>
    <s v="Engineering/Design"/>
    <m/>
    <m/>
    <m/>
    <m/>
    <m/>
    <m/>
    <m/>
    <m/>
    <m/>
    <s v="Technical elective course. Study of the Highway Capacity Manual, traffic stream parameters and relationships, analytical techniques in traffic engineering such as capacity analysis, queuing theory, and traffic simulation. Design and operation of advanced traffic management systems including signalization, real-time motorist information, urban incident management, and ITS concepts."/>
    <n v="3"/>
    <s v="http://catalog.utsa.edu/undergraduate/engineering/civilenvironmentalengineering/#degreestext"/>
    <s v="Undergrad"/>
    <s v="Classroom"/>
  </r>
  <r>
    <s v="The University of Texas Rio Grande Valley"/>
    <x v="1"/>
    <s v="Civil Engineering"/>
    <s v="Highway Engineering"/>
    <x v="1"/>
    <s v="Engineering/Design"/>
    <m/>
    <m/>
    <m/>
    <m/>
    <m/>
    <m/>
    <m/>
    <m/>
    <m/>
    <m/>
    <n v="3"/>
    <s v="https://www.utrgv.edu/_files/documents/admissions/undergraduate/degree-plans/2018/2018-civil-engineering-bs.pdf"/>
    <s v="Undergrad"/>
    <s v="Classroom"/>
  </r>
  <r>
    <s v="The University of Texas Rio Grande Valley"/>
    <x v="1"/>
    <s v="Civil Engineering"/>
    <s v="Transportation Engineering"/>
    <x v="0"/>
    <s v="Engineering/Design"/>
    <m/>
    <m/>
    <m/>
    <m/>
    <m/>
    <m/>
    <m/>
    <m/>
    <m/>
    <m/>
    <n v="3"/>
    <s v="https://www.utrgv.edu/_files/documents/admissions/undergraduate/degree-plans/2018/2018-civil-engineering-bs.pdf"/>
    <s v="Undergrad"/>
    <s v="Classroom"/>
  </r>
  <r>
    <s v="The University of Toledo"/>
    <x v="14"/>
    <s v="Civil Engineering"/>
    <s v="Transportation Engineering"/>
    <x v="0"/>
    <s v="Engineering/Design"/>
    <m/>
    <m/>
    <m/>
    <m/>
    <m/>
    <m/>
    <m/>
    <m/>
    <m/>
    <m/>
    <m/>
    <s v="http://www.utoledo.edu/Programs/undergrad/Civil-Engineering-(4-%C2%BD-year)"/>
    <s v="Undergrad"/>
    <s v="Classroom"/>
  </r>
  <r>
    <s v="The University of Toledo"/>
    <x v="14"/>
    <s v="Civil Engineering"/>
    <s v="Transportation Engineering II"/>
    <x v="0"/>
    <s v="Engineering/Design"/>
    <m/>
    <m/>
    <m/>
    <m/>
    <m/>
    <m/>
    <m/>
    <m/>
    <m/>
    <m/>
    <m/>
    <s v="http://www.utoledo.edu/Programs/undergrad/Civil-Engineering-(4-%C2%BD-year)"/>
    <s v="Undergrad"/>
    <s v="Classroom"/>
  </r>
  <r>
    <s v="Trine University"/>
    <x v="23"/>
    <s v="Civil Engineering"/>
    <s v="Highway Geometric Design"/>
    <x v="1"/>
    <s v="Engineering/Design"/>
    <m/>
    <m/>
    <m/>
    <m/>
    <m/>
    <m/>
    <m/>
    <m/>
    <m/>
    <s v="Basic principles and techniques of geometric design of highways and streets. Safety and comfort for road users with due regard to social, economic and environmental constraints. Dimensions and layout of visible highway features such as alignment, sight distance and intersection. Applications of national design standards and controls criteria."/>
    <n v="3"/>
    <s v="https://www.trine.edu/resources/registrar/documents/course-catalog-spring-2018p.pdf"/>
    <s v="Undergrad"/>
    <s v="Classroom"/>
  </r>
  <r>
    <s v="Trine University"/>
    <x v="23"/>
    <s v="Civil Engineering"/>
    <s v="Transportation Engineering"/>
    <x v="0"/>
    <s v="Engineering/Design"/>
    <m/>
    <m/>
    <m/>
    <m/>
    <m/>
    <m/>
    <m/>
    <m/>
    <m/>
    <s v="An introduction to the basic design, operation, control, and planning of highway transportation. Topics include an overview of project phases and the history of transportation as well as the fundamentals of traffic operations, user characteristics, capacity, and level of service, geometrics, traffic signal timing, and transportation planning. An introduction to basic concepts and terminology for air, rail, and freight engineering will be covered."/>
    <n v="3"/>
    <s v="https://www.trine.edu/resources/registrar/documents/course-catalog-spring-2018p.pdf"/>
    <s v="Undergrad"/>
    <s v="Classroom"/>
  </r>
  <r>
    <s v="Trinity University"/>
    <x v="1"/>
    <s v="Civil Engineering"/>
    <s v="Signals and Systems"/>
    <x v="1"/>
    <m/>
    <m/>
    <s v="Operations"/>
    <m/>
    <m/>
    <m/>
    <m/>
    <m/>
    <m/>
    <m/>
    <s v="The analysis of signals and linear systems in the time and frequency domains using transform methods. Topics include: methods of modeling signals and systems, convolution, frequency response, impulse response, the Fourier and Laplace transforms, and transfer functions as applied to circuits and general linear systems."/>
    <m/>
    <s v="https://cosb.trinity.edu/engr"/>
    <s v="Undergrad"/>
    <s v="Classroom"/>
  </r>
  <r>
    <s v="Trinity University"/>
    <x v="1"/>
    <s v="Civil Engineering"/>
    <s v="Signals and Systems Laboratory"/>
    <x v="1"/>
    <m/>
    <m/>
    <s v="Operations"/>
    <m/>
    <m/>
    <m/>
    <m/>
    <m/>
    <m/>
    <m/>
    <s v="Laboratory to accompany ENGR 3321. A mix of experiments and short design projects intended to motivate, illustrate, and apply concepts from ENGR 3321. Modern methods of simulation and computer-aided design of linear systems are introduced. "/>
    <m/>
    <s v="https://cosb.trinity.edu/engr"/>
    <s v="Undergrad"/>
    <s v="Classroom"/>
  </r>
  <r>
    <s v="United States Coast Guard Academy"/>
    <x v="12"/>
    <s v="Civil Engineering"/>
    <s v="Transportation Engineering"/>
    <x v="0"/>
    <s v="Engineering/Design"/>
    <m/>
    <m/>
    <m/>
    <m/>
    <m/>
    <m/>
    <m/>
    <m/>
    <m/>
    <m/>
    <m/>
    <s v="https://www.uscga.edu/ce-curriculum/"/>
    <s v="Undergrad"/>
    <s v="Classroom"/>
  </r>
  <r>
    <s v="University of Alaska Anchorage"/>
    <x v="45"/>
    <s v="Civil Engineering"/>
    <s v="Advanced Traffic Flow Theory"/>
    <x v="1"/>
    <m/>
    <m/>
    <s v="Operations"/>
    <m/>
    <m/>
    <m/>
    <m/>
    <m/>
    <m/>
    <m/>
    <s v="The course presents the different theories of traffic flow, statistical distributions of traffic flow parameters, traffic stream models, various car-following models, and traffic flow models for intersections. The class also presents the methods to analyze traffic performance using shock waves and queuing analysis."/>
    <n v="3"/>
    <s v="https://catalog.uaa.alaska.edu/coursedescriptions/ce/"/>
    <s v="Undergrad"/>
    <s v="Classroom"/>
  </r>
  <r>
    <s v="University of Alaska Anchorage"/>
    <x v="45"/>
    <s v="Civil Engineering"/>
    <s v="Design of Highways"/>
    <x v="1"/>
    <s v="Engineering/Design"/>
    <m/>
    <m/>
    <m/>
    <m/>
    <m/>
    <m/>
    <m/>
    <m/>
    <m/>
    <s v="Discusses fundamental aspects of transportation engineering in the design of highway systems. Addresses the design of geometric elements of streets and highways with the focus on safety, efficiency and pavement design. Topical areas include roadway functional classification, traffic controls, vertical and horizontal alignments, cross-section, interchanges, and intersections. "/>
    <n v="3"/>
    <s v="https://catalog.uaa.alaska.edu/coursedescriptions/ce/"/>
    <s v="Undergrad"/>
    <s v="Classroom"/>
  </r>
  <r>
    <s v="University of Alaska Anchorage"/>
    <x v="45"/>
    <s v="Civil Engineering"/>
    <s v="Fundamentals of Transportation Engineering"/>
    <x v="0"/>
    <s v="Engineering/Design"/>
    <m/>
    <m/>
    <m/>
    <m/>
    <m/>
    <m/>
    <m/>
    <m/>
    <m/>
    <s v="Introduces multi-modal transportation systems, including highways, airports, railroads and water transportation. Discusses factors that influence planning, design and operation of these systems. Emphasizes highway systems. "/>
    <n v="3"/>
    <s v="https://catalog.uaa.alaska.edu/coursedescriptions/ce/"/>
    <s v="Undergrad"/>
    <s v="Classroom"/>
  </r>
  <r>
    <s v="University of Alaska Anchorage"/>
    <x v="45"/>
    <s v="Civil Engineering"/>
    <s v="Highway Capacity Manual II"/>
    <x v="1"/>
    <m/>
    <m/>
    <s v="Operations"/>
    <m/>
    <m/>
    <m/>
    <m/>
    <m/>
    <m/>
    <m/>
    <s v="Highway capacity analysis for preliminary planning, geometrical design and current operational capacity of roadway transportation facilities. "/>
    <n v="3"/>
    <s v="https://catalog.uaa.alaska.edu/coursedescriptions/ce/"/>
    <s v="Undergrad"/>
    <s v="Classroom"/>
  </r>
  <r>
    <s v="University of Alaska Anchorage"/>
    <x v="45"/>
    <s v="Civil Engineering"/>
    <s v="Highway Capacity Manual l"/>
    <x v="1"/>
    <m/>
    <m/>
    <s v="Operations"/>
    <m/>
    <m/>
    <m/>
    <m/>
    <m/>
    <m/>
    <m/>
    <s v="Highway capacity analysis for preliminary planning, geometrical design and current operational capacity of roadway transportation facilities. "/>
    <n v="3"/>
    <s v="https://catalog.uaa.alaska.edu/coursedescriptions/ce/"/>
    <s v="Undergrad"/>
    <s v="Classroom"/>
  </r>
  <r>
    <s v="University of Alaska Anchorage"/>
    <x v="45"/>
    <s v="Civil Engineering"/>
    <s v="Highway Engineering II"/>
    <x v="1"/>
    <s v="Engineering/Design"/>
    <m/>
    <m/>
    <m/>
    <m/>
    <m/>
    <m/>
    <m/>
    <m/>
    <m/>
    <s v="Geometrical and structural design, construction, and maintenance of highway facilities and associated economic, social, and environmental consequences. "/>
    <n v="3"/>
    <s v="https://catalog.uaa.alaska.edu/coursedescriptions/ce/"/>
    <s v="Undergrad"/>
    <s v="Classroom"/>
  </r>
  <r>
    <s v="University of Alaska Anchorage"/>
    <x v="45"/>
    <s v="Civil Engineering"/>
    <s v="Highway Engineering l"/>
    <x v="1"/>
    <s v="Engineering/Design"/>
    <m/>
    <m/>
    <m/>
    <m/>
    <m/>
    <m/>
    <m/>
    <m/>
    <m/>
    <s v="Geometrical and structural design, construction, and maintenance of highway facilities and associated economic, social, and environmental consequences. "/>
    <n v="3"/>
    <s v="https://catalog.uaa.alaska.edu/coursedescriptions/ce/"/>
    <s v="Undergrad"/>
    <s v="Classroom"/>
  </r>
  <r>
    <s v="University of Alaska Anchorage"/>
    <x v="45"/>
    <s v="Civil Engineering"/>
    <s v="Traffic Engineering II"/>
    <x v="1"/>
    <s v="Engineering/Design"/>
    <m/>
    <m/>
    <m/>
    <m/>
    <m/>
    <m/>
    <m/>
    <m/>
    <m/>
    <s v="Traffic engineering studies and analyses, traffic flow theory, traffic control systems design, signalization, and capacity analyses."/>
    <n v="3"/>
    <s v="https://catalog.uaa.alaska.edu/coursedescriptions/ce/"/>
    <s v="Undergrad"/>
    <s v="Classroom"/>
  </r>
  <r>
    <s v="University of Alaska Anchorage"/>
    <x v="45"/>
    <s v="Civil Engineering"/>
    <s v="Traffic Engineering l"/>
    <x v="1"/>
    <s v="Engineering/Design"/>
    <m/>
    <m/>
    <m/>
    <m/>
    <m/>
    <m/>
    <m/>
    <m/>
    <m/>
    <s v="Traffic engineering studies and analyses, traffic flow theory, traffic control systems design, signalization, and capacity analyses. "/>
    <n v="3"/>
    <s v="https://catalog.uaa.alaska.edu/coursedescriptions/ce/"/>
    <s v="Undergrad"/>
    <s v="Classroom"/>
  </r>
  <r>
    <s v="University of Alaska Anchorage"/>
    <x v="45"/>
    <s v="Civil Engineering"/>
    <s v="Traffic Modeling and Simulation II"/>
    <x v="1"/>
    <m/>
    <m/>
    <m/>
    <m/>
    <m/>
    <m/>
    <m/>
    <s v="Demand Modeling/ Simulation"/>
    <m/>
    <m/>
    <s v="Introduces concepts of traffic flow simulation, modeling of driver behavior, and application of traffic simulation in Intelligent Transportation Systems (ITS). "/>
    <n v="3"/>
    <s v="https://catalog.uaa.alaska.edu/coursedescriptions/ce/"/>
    <s v="Undergrad"/>
    <s v="Classroom"/>
  </r>
  <r>
    <s v="University of Alaska Anchorage"/>
    <x v="45"/>
    <s v="Civil Engineering"/>
    <s v="Traffic Modeling and Simulation l"/>
    <x v="1"/>
    <m/>
    <m/>
    <m/>
    <m/>
    <m/>
    <m/>
    <m/>
    <s v="Demand Modeling/ Simulation"/>
    <m/>
    <m/>
    <s v="Introduces concepts of traffic flow simulation, modeling of driver behavior and application of traffic simulation in Intelligent Transportation Systems (ITS). "/>
    <n v="3"/>
    <s v="https://catalog.uaa.alaska.edu/coursedescriptions/ce/"/>
    <s v="Undergrad"/>
    <s v="Classroom"/>
  </r>
  <r>
    <s v="University of Alaska Anchorage"/>
    <x v="45"/>
    <s v="Civil Engineering"/>
    <s v="Transportation Engineering"/>
    <x v="0"/>
    <s v="Engineering/Design"/>
    <m/>
    <m/>
    <m/>
    <m/>
    <m/>
    <m/>
    <m/>
    <m/>
    <m/>
    <s v="Introduction to planning and engineering of transportation systems and their functions, components, and operation. Those systems include highways, airports, railroads, and water transportation with emphasis for highways on planning, geometrical design, traffic operations, and design of pavement structures."/>
    <n v="3"/>
    <s v="https://catalog.uaa.alaska.edu/coursedescriptions/ce/"/>
    <s v="Undergrad"/>
    <s v="Classroom"/>
  </r>
  <r>
    <s v="University of Alaska Fairbanks"/>
    <x v="45"/>
    <s v="Civil Engineering"/>
    <s v="Fundamentals of Transportation Engineering"/>
    <x v="0"/>
    <s v="Engineering/Design"/>
    <m/>
    <m/>
    <m/>
    <m/>
    <m/>
    <m/>
    <m/>
    <m/>
    <m/>
    <s v="Offered Spring. Introduces multi-modal transportation systems including highways, airports railroads and water transportation. Factors that influence planning, design and operation of these systems is discussed. Highway systems are emphasized in the course."/>
    <n v="3"/>
    <s v="http://catalog.uaf.edu/courses/ce/#"/>
    <s v="Undergrad"/>
    <s v="Classroom"/>
  </r>
  <r>
    <s v="University of Alaska Fairbanks"/>
    <x v="45"/>
    <s v="Civil Engineering"/>
    <s v="Highway Engineering"/>
    <x v="1"/>
    <s v="Engineering/Design"/>
    <m/>
    <m/>
    <m/>
    <m/>
    <m/>
    <m/>
    <m/>
    <m/>
    <m/>
    <s v="Offered Fall. Design of geometric elements of streets and highways with emphasis on safety and efficiency. Roadway functional classification, design controls, vertical and horizontal alignments, cross sections, interchanges and intersections."/>
    <n v="3"/>
    <s v="http://catalog.uaf.edu/courses/ce/#"/>
    <s v="Undergrad"/>
    <s v="Classroom"/>
  </r>
  <r>
    <s v="University of Alaska Fairbanks"/>
    <x v="45"/>
    <s v="Civil Engineering"/>
    <s v="Traffic Engineering II"/>
    <x v="1"/>
    <s v="Engineering/Design"/>
    <m/>
    <m/>
    <m/>
    <m/>
    <m/>
    <m/>
    <m/>
    <m/>
    <m/>
    <s v="Operation and control of transportation systems with emphasis on traffic on highways and streets. Traffic control devices, data collection, capacity and level of service analysis, intersection signalization, traffic impact analysis, accident analysis and other safety considerations."/>
    <n v="3"/>
    <s v="http://catalog.uaf.edu/courses/ce/#"/>
    <s v="Undergrad"/>
    <s v="Classroom"/>
  </r>
  <r>
    <s v="University of Alaska Fairbanks"/>
    <x v="45"/>
    <s v="Civil Engineering"/>
    <s v="Traffic Engineering l"/>
    <x v="1"/>
    <s v="Engineering/Design"/>
    <m/>
    <m/>
    <m/>
    <m/>
    <m/>
    <m/>
    <m/>
    <m/>
    <m/>
    <s v="Operation and control of transportation systems with emphasis on traffic on highways and streets. Traffic control devices, data collection, capacity and level of service analysis, intersection signalization, traffic impact analysis, accident analysis and other safety considerations."/>
    <n v="3"/>
    <s v="http://catalog.uaf.edu/courses/ce/#"/>
    <s v="Undergrad"/>
    <s v="Classroom"/>
  </r>
  <r>
    <s v="University of Arkansas"/>
    <x v="3"/>
    <s v="Civil Engineering"/>
    <s v="Honors Studies in Transportation Engineering"/>
    <x v="0"/>
    <s v="Engineering/Design"/>
    <m/>
    <m/>
    <m/>
    <m/>
    <m/>
    <m/>
    <m/>
    <m/>
    <m/>
    <s v="The study of advanced topics in the transportation engineering field. May include participation in transportation engineering courses normally available only to graduate students. "/>
    <s v="Varies"/>
    <s v="http://catalog.uark.edu/undergraduatecatalog/collegesandschools/collegeofengineering/civilengineeringcveg/#courseinventory"/>
    <s v="Undergrad"/>
    <s v="Classroom"/>
  </r>
  <r>
    <s v="University of Arkansas"/>
    <x v="3"/>
    <s v="Civil Engineering"/>
    <s v="Transportation Design Project"/>
    <x v="0"/>
    <s v="Engineering/Design"/>
    <m/>
    <m/>
    <m/>
    <m/>
    <m/>
    <m/>
    <m/>
    <m/>
    <m/>
    <s v="Comprehensive engineering design project primarily related to transportation issues. "/>
    <n v="2"/>
    <s v="http://catalog.uark.edu/undergraduatecatalog/collegesandschools/collegeofengineering/civilengineeringcveg/#courseinventory"/>
    <s v="Undergrad"/>
    <s v="Classroom"/>
  </r>
  <r>
    <s v="University of Arkansas"/>
    <x v="3"/>
    <s v="Civil Engineering"/>
    <s v="Transportation Infrastructure"/>
    <x v="0"/>
    <s v="Engineering/Design"/>
    <m/>
    <m/>
    <m/>
    <m/>
    <m/>
    <m/>
    <m/>
    <m/>
    <m/>
    <s v="Transportation infrastructure includes discussion on the geometric design of roadways, roadway drainage, roadway materials, roadway structural design, and an economic analysis of roadways. This includes the design of horizontal and vertical alignment, cross section, intersections, pavement materials, and structural capacity. Corequisite: Lab component. "/>
    <n v="3"/>
    <s v="http://catalog.uark.edu/undergraduatecatalog/collegesandschools/collegeofengineering/civilengineeringcveg/#courseinventory"/>
    <s v="Undergrad"/>
    <s v="Classroom"/>
  </r>
  <r>
    <s v="University of Arkansas"/>
    <x v="3"/>
    <s v="Civil Engineering"/>
    <s v="Transportation Systems Engineering"/>
    <x v="0"/>
    <s v="Engineering/Design"/>
    <m/>
    <m/>
    <m/>
    <m/>
    <m/>
    <m/>
    <m/>
    <m/>
    <m/>
    <s v="Introduction to transportation systems engineering and planning. Includes the following topics: transportation governance, financing, and the effect on the environment; traffic flow theory; safety; traffic operations and control; capacity; and travel demand modeling. "/>
    <n v="3"/>
    <s v="http://catalog.uark.edu/undergraduatecatalog/collegesandschools/collegeofengineering/civilengineeringcveg/#courseinventory"/>
    <s v="Undergrad"/>
    <s v="Classroom"/>
  </r>
  <r>
    <s v="University of Arkansas at Little Rock"/>
    <x v="3"/>
    <s v="Civil Engineering"/>
    <s v="Highway Engineering"/>
    <x v="1"/>
    <s v="Engineering/Design"/>
    <m/>
    <m/>
    <m/>
    <m/>
    <m/>
    <m/>
    <m/>
    <m/>
    <m/>
    <s v=" An introduction to highway engineering and traffic analysis. Topics include geometric design of highways, pavement design, traffic flow, highway capacity, level-of-service analysis, traffic control devices and safety, travel demand and traffic forecasting. Fall only."/>
    <n v="3"/>
    <s v="https://ualr.edu/constructionmanagement/courses/"/>
    <s v="Undergrad"/>
    <s v="Classroom"/>
  </r>
  <r>
    <s v="University of California, Berkeley"/>
    <x v="9"/>
    <s v="Civil Engineering"/>
    <s v="Advanced Topics in Transportation Theory"/>
    <x v="0"/>
    <m/>
    <m/>
    <m/>
    <m/>
    <m/>
    <s v="Data Analysis/ Statistics"/>
    <m/>
    <s v="Demand Modeling/ Simulation"/>
    <m/>
    <m/>
    <s v="Selected topics in the mathematical analysis of transportation systems. Topics will vary from year to year."/>
    <n v="1"/>
    <s v="http://guide.berkeley.edu/search/?P=CIV%20ENG%20290T"/>
    <s v="Undergrad"/>
    <s v="Classroom"/>
  </r>
  <r>
    <s v="University of California, Berkeley"/>
    <x v="9"/>
    <s v="Civil Engineering"/>
    <s v="Air Transportation"/>
    <x v="2"/>
    <s v="Engineering/Design"/>
    <m/>
    <s v="Operations"/>
    <s v="Planning"/>
    <m/>
    <m/>
    <m/>
    <m/>
    <m/>
    <m/>
    <s v="Nature of civil aviation; structure of the airline industry; aircraft characteristics and performance; aircraft noise; navigation and air traffic control; airport planning and design; airline operations; aviation system planning."/>
    <n v="3"/>
    <s v="http://guide.berkeley.edu/search/?P=CIV%20ENG%20260"/>
    <s v="Undergrad"/>
    <s v="Classroom"/>
  </r>
  <r>
    <s v="University of California, Berkeley"/>
    <x v="9"/>
    <s v="Civil Engineering"/>
    <s v="Analysis of Transportation Data"/>
    <x v="0"/>
    <m/>
    <m/>
    <m/>
    <m/>
    <m/>
    <s v="Data Analysis/ Statistics"/>
    <m/>
    <m/>
    <m/>
    <m/>
    <s v="Probabilistic models in transportation. The use of field data. Data gathering techniques, sources of errors, considerations of sample size. Experiment design for demand forecasting and transportation operations analysis. Analysis techniques."/>
    <n v="3"/>
    <s v="http://guide.berkeley.edu/search/?P=CIV%20ENG%20262"/>
    <s v="Undergrad"/>
    <s v="Classroom"/>
  </r>
  <r>
    <s v="University of California, Berkeley"/>
    <x v="9"/>
    <s v="Civil Engineering"/>
    <s v="Highway Traffic Operations"/>
    <x v="1"/>
    <m/>
    <m/>
    <s v="Operations"/>
    <m/>
    <m/>
    <m/>
    <m/>
    <m/>
    <m/>
    <m/>
    <s v="Operational planning and management of the highway transportation system. The highway system is presented as a set of operating environments with each having its unique analytical framework. Major topics to be covered include policy and institutional issues, selection of strategies and tactics, evaluation of objectives and measures of effectiveness."/>
    <n v="3"/>
    <s v="http://guide.berkeley.edu/search/?P=CIV%20ENG%20255"/>
    <s v="Undergrad"/>
    <s v="Classroom"/>
  </r>
  <r>
    <s v="University of California, Berkeley"/>
    <x v="9"/>
    <s v="Civil Engineering"/>
    <s v="Infrastructure Systems Management"/>
    <x v="0"/>
    <m/>
    <m/>
    <m/>
    <m/>
    <s v="Network or System Analysis"/>
    <s v="Data Analysis/ Statistics"/>
    <m/>
    <m/>
    <m/>
    <m/>
    <s v="Integrated treatment of quantitative and analytical methods for the management of infrastructure facilities over their life. The focus of the course is on statistical modeling and numerical optimization methods and their application to managing systems of civil infrastructure, with an emphasis on transportation facilities."/>
    <n v="3"/>
    <s v="http://guide.berkeley.edu/search/?P=CIV%20ENG%20261"/>
    <s v="Undergrad"/>
    <s v="Classroom"/>
  </r>
  <r>
    <s v="University of California, Berkeley"/>
    <x v="9"/>
    <s v="Civil Engineering"/>
    <s v="Intelligent Information Systems"/>
    <x v="0"/>
    <m/>
    <m/>
    <m/>
    <m/>
    <m/>
    <m/>
    <s v="ITS"/>
    <m/>
    <m/>
    <m/>
    <s v="The use of advanced surveillance, navigation, communication, and computer technology to monitor, analyze, and improve the performance of transportation systems. Enabling technologies. Application to monitoring, analysis, evaluation, and prediction of transportation system performance and behavior. Intervention strategies. Feasibility studies. Human factors and institutional issues. Case studies. In the laboratory, students carry out a term project under the supervision of an ITS researcher."/>
    <n v="3"/>
    <s v="http://guide.berkeley.edu/search/?P=CIV%20ENG%20253"/>
    <s v="Undergrad"/>
    <s v="Classroom"/>
  </r>
  <r>
    <s v="University of California, Berkeley"/>
    <x v="9"/>
    <s v="Civil Engineering"/>
    <s v="Logistics"/>
    <x v="0"/>
    <m/>
    <m/>
    <s v="Operations"/>
    <m/>
    <m/>
    <m/>
    <m/>
    <m/>
    <m/>
    <m/>
    <s v="Vehicle routing. Transportation-inventory-production interrelationships, physical distribution networks, many-to-many networks (airlines, postal, etc.), the role of transshipments and terminals in logistic systems for the transportation of goods and passengers, public and private transportation system design. Relevant methodologies."/>
    <n v="3"/>
    <s v="http://guide.berkeley.edu/search/?P=CIV%20ENG%20258"/>
    <s v="Undergrad"/>
    <s v="Classroom"/>
  </r>
  <r>
    <s v="University of California, Berkeley"/>
    <x v="9"/>
    <s v="Civil Engineering"/>
    <s v="Operations of Transportation Facilities"/>
    <x v="0"/>
    <m/>
    <m/>
    <s v="Operations"/>
    <m/>
    <m/>
    <s v="Data Analysis/ Statistics"/>
    <m/>
    <m/>
    <m/>
    <m/>
    <s v="The management of vehicle flows and fleets. Traffic stream properties and their measurement. Theories of traffic flow. Capacity analysis and queueing. Flow control and fleet scheduling."/>
    <n v="3"/>
    <s v="http://guide.berkeley.edu/search/?P=CIV%20ENG%20251"/>
    <s v="Undergrad"/>
    <s v="Classroom"/>
  </r>
  <r>
    <s v="University of California, Berkeley"/>
    <x v="9"/>
    <s v="Civil Engineering"/>
    <s v="Operations of Transportation Terminals"/>
    <x v="0"/>
    <m/>
    <m/>
    <s v="Operations"/>
    <m/>
    <m/>
    <s v="Data Analysis/ Statistics"/>
    <m/>
    <m/>
    <m/>
    <m/>
    <s v="Characteristics of terminals on a mode by mode basis (sea ports, railyards, airports, parking lots, etc.). Methodologies used to study terminal operations and the management of congestion. (Chronographs, input-output diagrams, pricing, simulation). Studies illustrating the use of the methodologies for different modes."/>
    <n v="3"/>
    <s v="http://guide.berkeley.edu/search/?P=CIV%20ENG%20263"/>
    <s v="Undergrad"/>
    <s v="Classroom"/>
  </r>
  <r>
    <s v="University of California, Berkeley"/>
    <x v="9"/>
    <s v="Civil Engineering"/>
    <s v="Public Transportation Systems"/>
    <x v="3"/>
    <m/>
    <m/>
    <s v="Operations"/>
    <s v="Planning"/>
    <m/>
    <m/>
    <m/>
    <m/>
    <m/>
    <m/>
    <s v="Analysis of mass transit systems, their operation, and management. Technology of transit vehicles and structures. Public policy and financing."/>
    <n v="3"/>
    <s v="http://guide.berkeley.edu/search/?P=CIV%20ENG%20259"/>
    <s v="Undergrad"/>
    <s v="Classroom"/>
  </r>
  <r>
    <s v="University of California, Berkeley"/>
    <x v="9"/>
    <s v="Civil Engineering"/>
    <s v="Supply Chain and Logistics Management"/>
    <x v="0"/>
    <m/>
    <m/>
    <s v="Operations"/>
    <m/>
    <m/>
    <m/>
    <m/>
    <m/>
    <m/>
    <m/>
    <s v="Supply chain analysis is the study of quantitative models that characterize various economic trade-offs in the supply chain. The field has made significant strides on both theoretical and practical fronts. On the theoretical front, supply chain analysis inspires new research ventures that blend operations research, game theory, and microeconomics. These ventures result in an unprecedented amalgamation of prescriptive, descriptive, and predictive models characteristic of each subfield. On the practical front, supply chain analysis offers solid foundations for strategic positioning, policy setting, and decision making."/>
    <n v="3"/>
    <s v="http://guide.berkeley.edu/search/?P=CIV%20ENG%20C258"/>
    <s v="Undergrad"/>
    <s v="Classroom"/>
  </r>
  <r>
    <s v="University of California, Berkeley"/>
    <x v="9"/>
    <s v="Civil Engineering"/>
    <s v="Systems Analysis in Transportation"/>
    <x v="0"/>
    <m/>
    <m/>
    <m/>
    <m/>
    <s v="Network or System Analysis"/>
    <m/>
    <m/>
    <m/>
    <m/>
    <m/>
    <s v="The systems approach and its application to transportation planning and engineering. Prediction of flows and level of service. Production functions and cost minimization. Utility theory and demand modeling. Transportation network analysis and equilibrium assignment. Decision analysis and evaluation of transportation projects."/>
    <n v="3"/>
    <s v="http://guide.berkeley.edu/search/?P=CIV%20ENG%20252"/>
    <s v="Undergrad"/>
    <s v="Classroom"/>
  </r>
  <r>
    <s v="University of California, Berkeley"/>
    <x v="9"/>
    <s v="Civil Engineering"/>
    <s v="Traffic Safety and Injury Control"/>
    <x v="1"/>
    <m/>
    <s v="Safety "/>
    <m/>
    <m/>
    <m/>
    <m/>
    <m/>
    <m/>
    <m/>
    <m/>
    <s v="This course applies principles of engineering, behavioral science, and vision science to preventing traffic collisions and subsequent injury. A systematic approach to traffic safety will be presented in the course, and will include (1) human behavior, vehicle design, and roadway design as interacting approaches to preventing traffic crashes and (2) vehicle and roadway designs as approaches to preventing injury once a collision has occured. Implications of intelligent transportation system concepts for traffic safety will be discussed throughout the course."/>
    <n v="3"/>
    <s v="http://guide.berkeley.edu/search/?P=CIV%20ENG%20C265"/>
    <s v="Undergrad"/>
    <s v="Classroom"/>
  </r>
  <r>
    <s v="University of California, Berkeley"/>
    <x v="9"/>
    <s v="Civil Engineering"/>
    <s v="Transportation Economics"/>
    <x v="0"/>
    <m/>
    <m/>
    <m/>
    <m/>
    <m/>
    <m/>
    <m/>
    <m/>
    <s v="Economics or Policy"/>
    <m/>
    <s v="Application of micro- and macro-economic concepts to transportation systems. Urban and interregional travel demand analysis. Freight demand. Project and program evaluation. Social welfare theory. Analysis of social cost. Investment analysis and pricing theory. Economic impact analysis. Role of economic analysis in decision making."/>
    <n v="3"/>
    <s v="http://guide.berkeley.edu/search/?P=CIV%20ENG%20254"/>
    <s v="Undergrad"/>
    <s v="Classroom"/>
  </r>
  <r>
    <s v="University of California, Berkeley"/>
    <x v="9"/>
    <s v="Civil Engineering"/>
    <s v="Transportation Sustainability"/>
    <x v="0"/>
    <m/>
    <m/>
    <m/>
    <m/>
    <m/>
    <m/>
    <m/>
    <m/>
    <s v="Economics or Policy"/>
    <m/>
    <s v="This multi-disciplinary course is intended to introduce students to the fundamentals of sustainable transportation, with an emphasis on: 1) current trends, climate and energy science, and the policy context; 2) methodological and analysis techniques; 3) vehicle technology, fuels, and intelligent transportation systems (ITS) solutions (supply side); and 4) land use, public transportation, and demand management."/>
    <n v="3"/>
    <s v="http://guide.berkeley.edu/search/?P=CIV%20ENG%20256"/>
    <s v="Undergrad"/>
    <s v="Classroom"/>
  </r>
  <r>
    <s v="University of California, Berkeley"/>
    <x v="9"/>
    <s v="Civil Engineering"/>
    <s v="Transportation Systems Engineering"/>
    <x v="0"/>
    <s v="Engineering/Design"/>
    <m/>
    <m/>
    <m/>
    <m/>
    <m/>
    <m/>
    <m/>
    <m/>
    <m/>
    <s v="A capstone class with the objective to design transportation facilities based on operational capacity, site constraints, and environmental design considerations. Emphasis on airports, including landside and airside elements, and environmental assessment and mitigation techniques."/>
    <n v="3"/>
    <s v="http://guide.berkeley.edu/search/?P=CIV%20ENG%20153"/>
    <s v="Undergrad"/>
    <s v="Classroom"/>
  </r>
  <r>
    <s v="University of California, Davis"/>
    <x v="9"/>
    <s v="Civil Engineering"/>
    <s v="Transportation Policy"/>
    <x v="0"/>
    <m/>
    <m/>
    <m/>
    <m/>
    <m/>
    <m/>
    <m/>
    <m/>
    <s v="Economics or Policy"/>
    <m/>
    <m/>
    <n v="3"/>
    <s v="https://ucdavis.pubs.curricunet.com/Catalog/civil-engineering"/>
    <s v="Undergrad"/>
    <s v="Classroom"/>
  </r>
  <r>
    <s v="University of California, Davis"/>
    <x v="9"/>
    <s v="Civil Engineering"/>
    <s v="Transportation System Operations"/>
    <x v="0"/>
    <m/>
    <m/>
    <s v="Operations"/>
    <m/>
    <m/>
    <m/>
    <m/>
    <m/>
    <m/>
    <m/>
    <m/>
    <n v="4"/>
    <s v="https://ucdavis.pubs.curricunet.com/Catalog/civil-engineering"/>
    <s v="Undergrad"/>
    <s v="Classroom"/>
  </r>
  <r>
    <s v="University of California, Irvine"/>
    <x v="9"/>
    <s v="Civil Engineering"/>
    <s v="Traffic Flow Theory II"/>
    <x v="1"/>
    <m/>
    <m/>
    <s v="Operations"/>
    <m/>
    <m/>
    <m/>
    <m/>
    <m/>
    <m/>
    <m/>
    <s v="Advanced mathematical analysis of vehicular flow. Detailed treatise on car-following models. Fourier and Laplace analysis of stability problems. Perturbation analysis. Derivation of macroscopic traffic flow relationships from microscopic considerations. Advanced hydrodynamic theory. Prerequisite: CEE226A. Graduate students only. (Design units: 0)"/>
    <n v="4"/>
    <s v="http://plaza.eng.uci.edu/course/engrcee/226b/outline/2017-2018"/>
    <s v="Undergrad"/>
    <s v="Classroom"/>
  </r>
  <r>
    <s v="University of California, Irvine"/>
    <x v="9"/>
    <s v="Civil Engineering"/>
    <s v="Traffic Flow Theory l"/>
    <x v="1"/>
    <m/>
    <m/>
    <s v="Operations"/>
    <m/>
    <m/>
    <m/>
    <m/>
    <m/>
    <m/>
    <m/>
    <s v="Traffic measurement and fundamental speed-density-flow relationships. Kinematic models. Shock waves. Statistical-kinetic theory of traffic. Introductory car-following principles and stability. Gap acceptance. Platoon dispersion. Two-fluid model. Queueing process. Multi-regime and catastrophe models. Higher-order continuum models. Microscopic and macroscopic simulation. Grad students only. (Design units: 0)"/>
    <n v="4"/>
    <s v="http://plaza.eng.uci.edu/course/engrcee/226a/outline/2017-2018"/>
    <s v="Undergrad"/>
    <s v="Classroom"/>
  </r>
  <r>
    <s v="University of California, Irvine"/>
    <x v="9"/>
    <s v="Civil Engineering"/>
    <s v="Traffic Systems Operations and Control II"/>
    <x v="1"/>
    <m/>
    <m/>
    <s v="Operations"/>
    <m/>
    <m/>
    <m/>
    <m/>
    <m/>
    <m/>
    <m/>
    <s v="Advanced topics related to operation, control, and analysis of arterial and freeway traffic systems. Control concepts, traffic stream principles, detectors, local controllers, system masters, traffic signal and ramp metering timing principles. Prerequisite: CEE229A. Graduate students only. (Design units: 0)"/>
    <n v="4"/>
    <s v="http://plaza.eng.uci.edu/course/engrcee/229b/outline/2017-2018"/>
    <s v="Undergrad"/>
    <s v="Classroom"/>
  </r>
  <r>
    <s v="University of California, Irvine"/>
    <x v="9"/>
    <s v="Civil Engineering"/>
    <s v="Traffic Systems Operations and Control l"/>
    <x v="1"/>
    <m/>
    <m/>
    <s v="Operations"/>
    <m/>
    <m/>
    <m/>
    <m/>
    <m/>
    <m/>
    <m/>
    <s v="Introduction to operation, control and analysis of arterial and freeway traffic systems. Control concepts, traffic stream principles, detectors, local controllers, system masters, traffic signal and ramp metering timing principles, traffic measurement technologies, traffic delay principles. (Design units: 0)"/>
    <n v="4"/>
    <s v="http://plaza.eng.uci.edu/course/engrcee/229a/outline/2017-2018"/>
    <s v="Undergrad"/>
    <s v="Classroom"/>
  </r>
  <r>
    <s v="University of California, Irvine"/>
    <x v="9"/>
    <s v="Civil Engineering"/>
    <s v="Transit Systems Planning"/>
    <x v="3"/>
    <m/>
    <m/>
    <m/>
    <s v="Planning"/>
    <m/>
    <m/>
    <m/>
    <m/>
    <m/>
    <m/>
    <s v="Planning methods for public transportation in urban areas. Technological and operating characteristics of vehicles, facilities, and systems. Short-range planning techniques: data collection and analysis, demand analysis, mode choice, operational strategies, financial analysis. Design of systems to improve performance. (Design units: 0)"/>
    <n v="4"/>
    <s v="http://plaza.eng.uci.edu/course/engrcee/222/outline/2017-2018"/>
    <s v="Undergrad"/>
    <s v="Classroom"/>
  </r>
  <r>
    <s v="University of California, Irvine"/>
    <x v="9"/>
    <s v="Civil Engineering"/>
    <s v="Transportation and the Environment"/>
    <x v="0"/>
    <m/>
    <m/>
    <m/>
    <m/>
    <m/>
    <m/>
    <m/>
    <m/>
    <s v="Economics or Policy"/>
    <m/>
    <s v="Analysis of the impacts of motor vehicle transportation on the environment. Introduction to life cycle analysis applied to transportation. Basic economic tools for transportation externalities. Transportation planning, urban form, health, and the environment. Transportation sustainability. Civil Engineering majors have first consideration for enrollment. (Design units: 0)"/>
    <n v="4"/>
    <s v="http://plaza.eng.uci.edu/course/engrcee/125/outline/2017-2018"/>
    <s v="Undergrad"/>
    <s v="Classroom"/>
  </r>
  <r>
    <s v="University of California, Irvine"/>
    <x v="9"/>
    <s v="Civil Engineering"/>
    <s v="Transportation Data Analysis l"/>
    <x v="0"/>
    <m/>
    <m/>
    <m/>
    <m/>
    <m/>
    <s v="Data Analysis/ Statistics"/>
    <m/>
    <m/>
    <m/>
    <m/>
    <s v="Statistical analysis of transportation data sources. Analysis of categorical and ordinal data. Regression and advanced multivariate analysis methods such as discriminant analysis, canonical correlation, and factor analysis. Sampling techniques, sample error and bias, survey instrument design. Graduate students only. . (Design units: 0)"/>
    <n v="4"/>
    <s v="http://plaza.eng.uci.edu/course/engrcee/224a/outline/2017-2018"/>
    <s v="Undergrad"/>
    <s v="Classroom"/>
  </r>
  <r>
    <s v="University of California, Irvine"/>
    <x v="9"/>
    <s v="Civil Engineering"/>
    <s v="Transportation Planning Models II"/>
    <x v="0"/>
    <m/>
    <m/>
    <m/>
    <s v="Planning"/>
    <m/>
    <m/>
    <m/>
    <s v="Demand Modeling/ Simulation"/>
    <m/>
    <m/>
    <s v="Design and application of comprehensive transportation models. Network development, demand modeling, and equilibrium assignment. Model calibration, validation, prediction, and evaluation. Regional modeling, site impact analysis, and circulation studies. Design of transportation alternatives. (Design units: 0)"/>
    <n v="4"/>
    <s v="http://plaza.eng.uci.edu/course/engrcee/225b/outline/2017-2018"/>
    <s v="Undergrad"/>
    <s v="Classroom"/>
  </r>
  <r>
    <s v="University of California, Irvine"/>
    <x v="9"/>
    <s v="Civil Engineering"/>
    <s v="Transportation Planning Models l"/>
    <x v="0"/>
    <m/>
    <m/>
    <m/>
    <s v="Planning"/>
    <m/>
    <m/>
    <m/>
    <s v="Demand Modeling/ Simulation"/>
    <m/>
    <m/>
    <s v="Analytical techniques for the study of interactions between transportation systems design and the spatial distribution of urban activities. Development of models of demographic and economic activity, land use, and facility location. Forecasting exogenous inputs to existing transportation models. (Design units: 0)"/>
    <n v="4"/>
    <s v="http://plaza.eng.uci.edu/course/engrcee/225a/outline/2017-2018"/>
    <s v="Undergrad"/>
    <s v="Classroom"/>
  </r>
  <r>
    <s v="University of California, Irvine"/>
    <x v="9"/>
    <s v="Civil Engineering"/>
    <s v="Transportation System II: Operations &amp; Control"/>
    <x v="0"/>
    <m/>
    <m/>
    <s v="Operations"/>
    <m/>
    <m/>
    <m/>
    <m/>
    <m/>
    <m/>
    <m/>
    <s v="Introduction to fundamentals of urban traffic engineering, including data collection, analysis, and design. Traffic engineering studies, traffic flow theory, traffic control devices, traffic signals, capacity and level of service analysis of freeways and urban streets. Laboratory sessions. Prerequisite: CEE11, CEE121. Civil Engineering majors have first consideration for enrollment. (Design units: 2)"/>
    <n v="4"/>
    <s v="http://plaza.eng.uci.edu/course/engrcee/122/outline/2017-2018"/>
    <s v="Undergrad"/>
    <s v="Classroom"/>
  </r>
  <r>
    <s v="University of California, Irvine"/>
    <x v="9"/>
    <s v="Civil Engineering"/>
    <s v="Transportation System III: Planning &amp; Forecasting"/>
    <x v="0"/>
    <m/>
    <m/>
    <m/>
    <s v="Planning"/>
    <m/>
    <m/>
    <m/>
    <s v="Demand Modeling/ Simulation"/>
    <m/>
    <m/>
    <s v="Theoretical foundations of transportation planning, design and analysis methods. Theory and application of aggregate and disaggregate models for land use development, trip generation, and destination, mode, and route choice. Transportation network analysis. Planning, design, and evaluation of system alternatives. Laboratory sessions. Corequisite: CEE110. Prerequisite: CEE121. Civil Engineering majors have first consideration for enrollment. Concurrent with ENGRCEE 223. (Design units: 2)"/>
    <n v="4"/>
    <s v="http://plaza.eng.uci.edu/course/engrcee/123/outline/2017-2018"/>
    <s v="Undergrad"/>
    <s v="Classroom"/>
  </r>
  <r>
    <s v="University of California, Irvine"/>
    <x v="9"/>
    <s v="Civil Engineering"/>
    <s v="Transportation System IV: Freeway Operations and Control"/>
    <x v="1"/>
    <m/>
    <m/>
    <s v="Operations"/>
    <m/>
    <s v="Network or System Analysis"/>
    <m/>
    <m/>
    <m/>
    <m/>
    <m/>
    <s v="Fundamentals of traffic on urban freeways, including data collection, analysis, and design. Traffic engineering studies, traffic flow theory, freeway traffic control devices, capacity and level of service analysis of freeways and highways. Laboratory sessions. Prerequisite: CEE121. Civil Engineering majors have first consideration for enrollment. (Design units: 2)"/>
    <n v="4"/>
    <s v="http://plaza.eng.uci.edu/course/engrcee/124/outline/2017-2018"/>
    <s v="Undergrad"/>
    <s v="Classroom"/>
  </r>
  <r>
    <s v="University of California, Irvine"/>
    <x v="9"/>
    <s v="Civil Engineering"/>
    <s v="Transportation System l: Analysis and Design"/>
    <x v="0"/>
    <s v="Engineering/Design"/>
    <m/>
    <m/>
    <m/>
    <s v="Network or System Analysis"/>
    <m/>
    <m/>
    <m/>
    <m/>
    <m/>
    <s v="Introduction to analysis and design of fundamental transportation system components, basic elements of geometric and pavement design, vehicle flow and elementary traffic, basic foundations of transportation planning and forecasting. Laboratory sessions. Prerequisite: CEE11 and CEE81A. Civil Engineering majors have first consideration for enrollment. (Design units: 2)"/>
    <n v="4"/>
    <s v="http://plaza.eng.uci.edu/course/engrcee/121/outline/2017-2018"/>
    <s v="Undergrad"/>
    <s v="Classroom"/>
  </r>
  <r>
    <s v="University of California, Irvine"/>
    <x v="9"/>
    <s v="Civil Engineering"/>
    <s v="Transportation Systems Analysis II"/>
    <x v="0"/>
    <m/>
    <m/>
    <m/>
    <m/>
    <s v="Network or System Analysis"/>
    <m/>
    <m/>
    <m/>
    <m/>
    <m/>
    <s v="Advanced mathematical methods and models to address logistics and urban transportation problems. Topics include network flows, advanced optimization techniques, network models, and heuristic algorithms. Prerequisite: CEE221A; graduate standing or consent of instructor. Graduate students only. (Design units: 0)"/>
    <n v="4"/>
    <s v="http://plaza.eng.uci.edu/course/engrcee/221b/outline/2017-2018"/>
    <s v="Undergrad"/>
    <s v="Classroom"/>
  </r>
  <r>
    <s v="University of California, Irvine"/>
    <x v="9"/>
    <s v="Civil Engineering"/>
    <s v="Transportation Systems Analysis l"/>
    <x v="0"/>
    <m/>
    <m/>
    <m/>
    <m/>
    <s v="Network or System Analysis"/>
    <m/>
    <m/>
    <m/>
    <m/>
    <m/>
    <s v="Introduction to mathematical methods and models to address logistics and urban transportation problems. Techniques include stochastic models, queueing theory, linear programming, and introductory non-linear optimization. Graduate students only. (Design units: 0)"/>
    <n v="4"/>
    <s v="http://plaza.eng.uci.edu/course/engrcee/221a/outline/2017-2018"/>
    <s v="Undergrad"/>
    <s v="Classroom"/>
  </r>
  <r>
    <s v="University of California, Irvine"/>
    <x v="9"/>
    <s v="Civil Engineering"/>
    <s v="Travel Demand Analysis II"/>
    <x v="0"/>
    <m/>
    <m/>
    <m/>
    <m/>
    <m/>
    <m/>
    <m/>
    <s v="Demand Modeling/ Simulation"/>
    <m/>
    <m/>
    <s v="Methods of discrete choice analysis and their applications in the modeling of transportation systems. Emphasis on the development of a sound understanding of theoretical aspects of discrete choice modeling that are useful in many applications in travel demand analysis. Prerequisite: CEE220A. Graduate students only. (Design units: 0)"/>
    <n v="4"/>
    <s v="http://plaza.eng.uci.edu/course/engrcee/220b/outline/2017-2018"/>
    <s v="Undergrad"/>
    <s v="Classroom"/>
  </r>
  <r>
    <s v="University of California, Irvine"/>
    <x v="9"/>
    <s v="Civil Engineering"/>
    <s v="Travel Demand Analysis III: Activity-based Approaches"/>
    <x v="0"/>
    <m/>
    <m/>
    <m/>
    <m/>
    <m/>
    <m/>
    <m/>
    <s v="Demand Modeling/ Simulation"/>
    <m/>
    <m/>
    <s v="The methodological underpinnings of activity-based travel demand modeling. Presents methodologies within the context of a generalization of discrete choice modeling approaches, emphasizing the distinctions that separate these two approaches and presenting appropriate mathematical and statistical tools to address these distinctions. Prerequisite: ENGRCEE 220A. Graduate students only. (Design units: 0)"/>
    <n v="4"/>
    <s v="http://plaza.eng.uci.edu/course/engrcee/220c/outline/2017-2018"/>
    <s v="Undergrad"/>
    <s v="Classroom"/>
  </r>
  <r>
    <s v="University of California, Irvine"/>
    <x v="9"/>
    <s v="Civil Engineering"/>
    <s v="Travel Demand Analysis l"/>
    <x v="0"/>
    <m/>
    <m/>
    <m/>
    <m/>
    <m/>
    <m/>
    <m/>
    <s v="Demand Modeling/ Simulation"/>
    <m/>
    <m/>
    <s v="Fundamentals of transportation systems analysis. Theoretical aspects of travel demand. Travel behavior. Modeling of performance characteristics and costs of transportation modes. In-depth presentation of travel demand modeling techniques. Development of travel choice models including mode, route, and destination choice. Equilibration. Graduate students only. (Design units: 0)"/>
    <n v="4"/>
    <s v="http://plaza.eng.uci.edu/course/engrcee/220a/outline/2017-2018"/>
    <s v="Undergrad"/>
    <s v="Classroom"/>
  </r>
  <r>
    <s v="University of California, Irvine"/>
    <x v="9"/>
    <s v="Civil Engineering"/>
    <s v="Urban Transportation Networks II"/>
    <x v="0"/>
    <m/>
    <m/>
    <m/>
    <m/>
    <s v="Network or System Analysis"/>
    <m/>
    <m/>
    <m/>
    <m/>
    <m/>
    <s v="Analytical approaches and algorithms to the formulation and solution of the equilibrium assignment problem for transportation networks. Emphasis on user equilibrium (UE) comparison with system optimal, mathematical programming formulation, supply functions, estimation. Estimating origin-destination matrices, network design problems. Prerequisite: ENGRCEE 221A and ENGRCEE 228A. Graduate students only. (Design units: 0)"/>
    <n v="4"/>
    <s v="http://plaza.eng.uci.edu/course/engrcee/228b/outline/2017-2018"/>
    <s v="Undergrad"/>
    <s v="Classroom"/>
  </r>
  <r>
    <s v="University of California, Irvine"/>
    <x v="9"/>
    <s v="Civil Engineering"/>
    <s v="Urban Transportation Networks l"/>
    <x v="0"/>
    <m/>
    <m/>
    <m/>
    <m/>
    <s v="Network or System Analysis"/>
    <m/>
    <m/>
    <m/>
    <m/>
    <m/>
    <s v="Analytical approaches and algorithms to the formulation and solution of the equilibrium assignment problem for transportation networks. Emphasis on user equilibrium (UE) comparison with system optimal, mathematical programming formulation, supply functions, estimation. Estimating origin-destination matrices, network design problems. Prerequisite: CEE220A. Graduate students only. (Design units: 0)"/>
    <n v="4"/>
    <s v="http://plaza.eng.uci.edu/course/engrcee/228a/outline/2017-2018"/>
    <s v="Undergrad"/>
    <s v="Classroom"/>
  </r>
  <r>
    <s v="University of California, Los Angeles"/>
    <x v="9"/>
    <s v="Civil Engineering"/>
    <s v="Introduction to Transportation Engineering"/>
    <x v="0"/>
    <s v="Engineering/Design"/>
    <m/>
    <m/>
    <m/>
    <m/>
    <m/>
    <m/>
    <m/>
    <m/>
    <m/>
    <s v="Lecture, four hours; discussion, two hours; outside study, six hours. Designed for juniors/senior Civil Engineering students and Public Affairs graduate students. General characteristics of transportation systems, including streets and highways, rail, transit, air, and water. Capacity considerations, including planning, design, and operations. Components of roadway design, including horizontal and vertical alignment, cross sections, and pavements. Letter grading."/>
    <n v="4"/>
    <s v="http://catalog.registrar.ucla.edu/ucla-catalog18-19-488.html"/>
    <s v="Undergrad"/>
    <s v="Classroom"/>
  </r>
  <r>
    <s v="University of California, Los Angeles"/>
    <x v="9"/>
    <s v="Civil Engineering"/>
    <s v="Traffic Engineering Systems: Operations and Control"/>
    <x v="1"/>
    <s v="Engineering/Design"/>
    <m/>
    <s v="Operations"/>
    <m/>
    <m/>
    <m/>
    <m/>
    <m/>
    <m/>
    <m/>
    <s v="Lecture, four hours; fieldwork/laboratory, two hours; outside study, six hours. Designed for juniors/seniors and public affairs graduate students. Applications of traffic safety improvements, highway capacity analyses, signal design and timing, Intelligent Transportation Systems concepts, and traffic interface with railroads, urban transit, bicyclists, and pedestrians. Students analyze local roadway and present recommended improvements to public agency officials. Letter grading."/>
    <n v="4"/>
    <s v="http://catalog.registrar.ucla.edu/ucla-catalog18-19-488.html"/>
    <s v="Undergrad"/>
    <s v="Classroom"/>
  </r>
  <r>
    <s v="University of Central Florida"/>
    <x v="17"/>
    <s v="Civil Engineering"/>
    <s v="Highway Engineering"/>
    <x v="1"/>
    <s v="Engineering/Design"/>
    <m/>
    <m/>
    <m/>
    <m/>
    <m/>
    <m/>
    <m/>
    <m/>
    <m/>
    <s v="Three functional classifications are covered: planning, design and operation of transportation facilities. Emphasis is on the highway transportation mode. Fall, Spring "/>
    <n v="3"/>
    <s v="http://ucf.catalog.acalog.com/preview_program.php?catoid=3&amp;poid=804"/>
    <s v="Undergrad"/>
    <s v="Classroom"/>
  </r>
  <r>
    <s v="University of Central Florida"/>
    <x v="17"/>
    <s v="Civil Engineering"/>
    <s v="Transportation Analytics"/>
    <x v="0"/>
    <m/>
    <m/>
    <m/>
    <m/>
    <m/>
    <s v="Data Analysis/ Statistics"/>
    <m/>
    <m/>
    <s v="Economics or Policy"/>
    <m/>
    <s v="Qualitative and quantitative approaches to contemporary transportation challenges, including economic theory, optimization algorithms, statistical methods, and sustainable transportation alternatives. Spring "/>
    <n v="3"/>
    <s v="http://ucf.catalog.acalog.com/preview_program.php?catoid=3&amp;poid=806"/>
    <s v="Undergrad"/>
    <s v="Classroom"/>
  </r>
  <r>
    <s v="University of Central Florida"/>
    <x v="17"/>
    <s v="Civil Engineering"/>
    <s v="Transportation Engineering Systems"/>
    <x v="0"/>
    <s v="Engineering/Design"/>
    <m/>
    <m/>
    <m/>
    <s v="Network or System Analysis"/>
    <m/>
    <m/>
    <m/>
    <m/>
    <m/>
    <s v="Topics such as safety, Intelligent Transportation Systems, and airport transportation will be covered. Fall, Spring "/>
    <n v="3"/>
    <s v="http://ucf.catalog.acalog.com/preview_program.php?catoid=3&amp;poid=805"/>
    <s v="Undergrad"/>
    <s v="Classroom"/>
  </r>
  <r>
    <s v="University of Cincinnati"/>
    <x v="14"/>
    <s v="Civil Engineering"/>
    <s v="Transportation Infrastructure Engineering"/>
    <x v="0"/>
    <s v="Engineering/Design"/>
    <m/>
    <m/>
    <m/>
    <m/>
    <m/>
    <m/>
    <m/>
    <m/>
    <m/>
    <m/>
    <m/>
    <s v="https://webapps2.uc.edu/ecurriculum/DegreePrograms/Home/Guide/230"/>
    <s v="Undergrad"/>
    <s v="Classroom"/>
  </r>
  <r>
    <s v="University of Colorado at Boulder"/>
    <x v="15"/>
    <s v="Civil Engineering"/>
    <s v="Transportation Systems"/>
    <x v="0"/>
    <m/>
    <m/>
    <m/>
    <m/>
    <s v="Network or System Analysis"/>
    <m/>
    <m/>
    <m/>
    <m/>
    <m/>
    <s v="Introduces technology, operating characteristics, and relative merits of highway, airway, waterway, railroad, pipeline, and convey or transportation systems. Focuses on evaluation of urban transportation systems and recent transportation innovations. Requisites: Restricted to College of Engineering majors only."/>
    <n v="3"/>
    <s v="https://catalog-archive.colorado.edu/2015-16/node/142745.html"/>
    <s v="Undergrad"/>
    <s v="Classroom"/>
  </r>
  <r>
    <s v="University of Colorado Denver"/>
    <x v="15"/>
    <s v="Civil Engineering"/>
    <s v="Highway Capacity Analysis"/>
    <x v="1"/>
    <m/>
    <m/>
    <s v="Engineering/Design"/>
    <m/>
    <m/>
    <m/>
    <m/>
    <m/>
    <m/>
    <m/>
    <s v="Covers the principles and applications of highway capacity analysis for freeways and arterials, ramps and interchanges, weave and merge sections, signalized and unsignalized intersections, roundabouts, pedestrian areas and transit. Emphasis is on level-of-service analysis procedures in the Highway Capacity Manual, although other approaches are also discussed. Additional topics include roadway characteristics, vehicle dynamics, human factors, speed and volume studies, travel time surveys and traffic flow characteristics. Prereq: CVEN 3602. Max hours: 3 Credits. "/>
    <n v="3"/>
    <s v="http://catalog.ucdenver.edu/content.php?catoid=24&amp;catoid=24&amp;navoid=6640&amp;filter%5Bitem_type%5D=3&amp;filter%5Bonly_active%5D=1&amp;filter%5B3%5D=1&amp;filter%5Bcpage%5D=8#acalog_template_course_filter"/>
    <s v="Undergrad"/>
    <s v="Classroom"/>
  </r>
  <r>
    <s v="University of Colorado Denver"/>
    <x v="15"/>
    <s v="Civil Engineering"/>
    <s v="Highway Engineering"/>
    <x v="1"/>
    <s v="Engineering/Design"/>
    <m/>
    <m/>
    <m/>
    <m/>
    <m/>
    <m/>
    <m/>
    <m/>
    <m/>
    <s v="Evaluates alternate highway routes. Discusses highway drainage, finance, maintenance, pavement design, traffic operations and principles of economic analysis. Analyses of the impact of the highway on the environment. Prereq: CVEN 3602 and CVEN 3708/3718. Max hours: 3 "/>
    <n v="3"/>
    <s v="http://catalog.ucdenver.edu/content.php?catoid=24&amp;catoid=24&amp;navoid=6640&amp;filter%5Bitem_type%5D=3&amp;filter%5Bonly_active%5D=1&amp;filter%5B3%5D=1&amp;filter%5Bcpage%5D=8#acalog_template_course_filter"/>
    <s v="Undergrad"/>
    <s v="Classroom"/>
  </r>
  <r>
    <s v="University of Colorado Denver"/>
    <x v="15"/>
    <s v="Civil Engineering"/>
    <s v="Traffic Impact Assessment"/>
    <x v="1"/>
    <m/>
    <m/>
    <s v="Engineering/Design"/>
    <m/>
    <m/>
    <s v="Data Analysis/ Statistics"/>
    <m/>
    <m/>
    <m/>
    <m/>
    <s v="Covers (1) procedures to satisfy state and local requirements for transportation impact studies, (2) methods to perform trip generation, distribution, and traffic assignment for impact analyses, and (3) analysis of transportation impacts on residential communities, mode choice, regional business (downtown or suburban), peak and off-peak travel times, noise, safety, parking and pedestrians. A course project requires students to develop an application of analysis software to a case study area. Prereq: CVEN 3602. Max hours: 3 Credits."/>
    <n v="3"/>
    <s v="http://catalog.ucdenver.edu/content.php?catoid=24&amp;catoid=24&amp;navoid=6640&amp;filter%5Bitem_type%5D=3&amp;filter%5Bonly_active%5D=1&amp;filter%5B3%5D=1&amp;filter%5Bcpage%5D=8#acalog_template_course_filter"/>
    <s v="Undergrad"/>
    <s v="Classroom"/>
  </r>
  <r>
    <s v="University of Colorado Denver"/>
    <x v="15"/>
    <s v="Civil Engineering"/>
    <s v="Transportation Engineering"/>
    <x v="0"/>
    <s v="Engineering/Design"/>
    <m/>
    <m/>
    <m/>
    <m/>
    <m/>
    <m/>
    <m/>
    <m/>
    <m/>
    <s v="This course will introduce you to the concepts and methods of transportation engineering, planning and management. This course will emphasize traffic engineering. Topics will include vehicle dynamics, traffic flow fundamentals, accident analysis, signal timing, highway capacity analysis, level of service analysis, freeway operations, and evaluation procedures for alternative transportation projects. Prereq: Junior standing or permission of instructor. Max hours: 3 Credits"/>
    <n v="3"/>
    <s v="http://catalog.ucdenver.edu/content.php?catoid=24&amp;catoid=24&amp;navoid=6640&amp;filter%5Bitem_type%5D=3&amp;filter%5Bonly_active%5D=1&amp;filter%5B3%5D=1&amp;filter%5Bcpage%5D=8#acalog_template_course_filter"/>
    <s v="Undergrad"/>
    <s v="Classroom"/>
  </r>
  <r>
    <s v="University of Connecticut"/>
    <x v="12"/>
    <s v="Civil Engineering"/>
    <s v="Case Studies in Transportation Engineering"/>
    <x v="0"/>
    <s v="Engineering/Design"/>
    <m/>
    <m/>
    <m/>
    <m/>
    <m/>
    <m/>
    <m/>
    <m/>
    <m/>
    <s v="Analysis of case studies in transportation and urban planning and design. Application of transportation engineering and planning skills. Oral and written group reports, group discussions, individual written papers."/>
    <n v="3"/>
    <s v="https://catalog.uconn.edu/ce/#2000-level"/>
    <s v="Undergrad"/>
    <s v="Classroom"/>
  </r>
  <r>
    <s v="University of Connecticut"/>
    <x v="12"/>
    <s v="Civil Engineering"/>
    <s v="Street and Highway Design"/>
    <x v="1"/>
    <s v="Engineering/Design"/>
    <m/>
    <m/>
    <m/>
    <m/>
    <m/>
    <m/>
    <m/>
    <m/>
    <m/>
    <s v="History of street and highway design; land-use context, street design data collection and analysis, speed, safety and street network characterization; pedestrian and bikers in design, cross-section and alignment design."/>
    <n v="3"/>
    <s v="https://catalog.uconn.edu/ce/#2000-level"/>
    <s v="Undergrad"/>
    <s v="Classroom"/>
  </r>
  <r>
    <s v="University of Connecticut"/>
    <x v="12"/>
    <s v="Civil Engineering"/>
    <s v="Traffic Engineering Characteristics"/>
    <x v="1"/>
    <s v="Engineering/Design"/>
    <m/>
    <m/>
    <m/>
    <m/>
    <m/>
    <m/>
    <m/>
    <m/>
    <m/>
    <s v="Relationships among traffic flow characteristics; microscopic and macroscopic representations of traffic flow; capacity and level of service of highways; traffic stream models; shock wave analysis."/>
    <n v="3"/>
    <s v="https://catalog.uconn.edu/ce/#2000-level"/>
    <s v="Undergrad"/>
    <s v="Classroom"/>
  </r>
  <r>
    <s v="University of Connecticut"/>
    <x v="12"/>
    <s v="Civil Engineering"/>
    <s v="Transportation Engineering and Planning"/>
    <x v="0"/>
    <s v="Engineering/Design"/>
    <m/>
    <m/>
    <s v="Planning"/>
    <m/>
    <m/>
    <m/>
    <m/>
    <m/>
    <m/>
    <s v="Design of transportation facilities. Traffic flow and capacity analysis. Travel demand analysis and planning methods."/>
    <n v="3"/>
    <s v="https://catalog.uconn.edu/ce/#2000-level"/>
    <s v="Undergrad"/>
    <s v="Classroom"/>
  </r>
  <r>
    <s v="University of Connecticut"/>
    <x v="12"/>
    <s v="Civil Engineering"/>
    <s v="Transportation Planning"/>
    <x v="0"/>
    <m/>
    <m/>
    <m/>
    <s v="Planning"/>
    <m/>
    <m/>
    <m/>
    <m/>
    <m/>
    <m/>
    <s v="Transportation economics, urban transportation planning process, evaluation of transportation improvements, transportation systems management."/>
    <n v="3"/>
    <s v="https://catalog.uconn.edu/ce/#2000-level"/>
    <s v="Undergrad"/>
    <s v="Classroom"/>
  </r>
  <r>
    <s v="University of Dayton"/>
    <x v="14"/>
    <s v="Civil Engineering"/>
    <s v="Highway Geometrics"/>
    <x v="1"/>
    <s v="Engineering/Design"/>
    <m/>
    <m/>
    <m/>
    <m/>
    <m/>
    <m/>
    <m/>
    <m/>
    <m/>
    <s v="Study of circular and spiral curves, vertical curves, grade lines, earthwork and mass diagram, slope and grade stakes, and contour grading. Second term, each year. "/>
    <m/>
    <s v="http://catalog.udayton.edu/undergraduate/schoolofengineering/programsofstudy/civilandenvironmentalengineeringandengineeringmechanics/#courseinventory"/>
    <s v="Undergrad"/>
    <s v="Classroom"/>
  </r>
  <r>
    <s v="University of Dayton"/>
    <x v="14"/>
    <s v="Civil Engineering"/>
    <s v="Transportation Engineering"/>
    <x v="0"/>
    <s v="Engineering/Design"/>
    <m/>
    <m/>
    <m/>
    <m/>
    <m/>
    <m/>
    <m/>
    <m/>
    <m/>
    <s v="Fundamentals of transportation engineering, including design, construction, maintenance, and economics of transportation facilities. Design of pavement structures and drainage systems. Prerequisite(s): Junior or senior status."/>
    <m/>
    <s v="http://catalog.udayton.edu/undergraduate/schoolofengineering/programsofstudy/civilandenvironmentalengineeringandengineeringmechanics/#courseinventory"/>
    <s v="Undergrad"/>
    <s v="Classroom"/>
  </r>
  <r>
    <s v="University of Delaware"/>
    <x v="46"/>
    <s v="Civil Engineering"/>
    <s v="Roadway Geometric Design"/>
    <x v="1"/>
    <s v="Engineering/Design"/>
    <m/>
    <m/>
    <m/>
    <m/>
    <m/>
    <m/>
    <m/>
    <m/>
    <m/>
    <s v="Physical dimensions of roadways such as vertical and horizontal curvatures, superelevation rates, lane widths, cross sections, and grades. Topics include roadway functions, design controls and criteria, elements of design, local roads and streets, collector roads and streets, rural and urban arterials, freeways, intersections, and grade separations."/>
    <n v="3"/>
    <s v="http://catalog.udel.edu/preview_course.php?catoid=18&amp;coid=84581"/>
    <s v="Undergrad"/>
    <s v="Classroom"/>
  </r>
  <r>
    <s v="University of Delaware"/>
    <x v="46"/>
    <s v="Civil Engineering"/>
    <s v="Transportation Facilities Design"/>
    <x v="0"/>
    <s v="Engineering/Design"/>
    <m/>
    <m/>
    <m/>
    <m/>
    <m/>
    <m/>
    <m/>
    <m/>
    <m/>
    <s v="Theoretical concepts of general transportation demand, supply and flow analysis. Planning and design of multi-modal transportation facilities including streets and highways, railways and guideways, airports, and harbors and ports. Engineering, social and economic evaluation of alternative design schemes for simple case studies and existing transportation facilities."/>
    <n v="3"/>
    <s v="http://catalog.udel.edu/preview_course.php?catoid=18&amp;coid=83623"/>
    <s v="Undergrad"/>
    <s v="Classroom"/>
  </r>
  <r>
    <s v="University of Delaware"/>
    <x v="46"/>
    <s v="Civil Engineering"/>
    <s v="Urban Transportation Planning"/>
    <x v="0"/>
    <m/>
    <m/>
    <m/>
    <s v="Planning"/>
    <m/>
    <m/>
    <m/>
    <m/>
    <m/>
    <m/>
    <s v="Characteristics of urban travel demand, travel demand forecasting models, urban transportation modes and their characteristics, urban transportation planning processes and issues, evaluation of plans, economic analysis, transportation financing, transportation policy and regulations, and urban transportation systems management."/>
    <n v="3"/>
    <s v="http://catalog.udel.edu/preview_course.php?catoid=18&amp;coid=83624"/>
    <s v="Undergrad"/>
    <s v="Classroom"/>
  </r>
  <r>
    <s v="University of Detroit Mercy"/>
    <x v="26"/>
    <s v="Civil Engineering"/>
    <s v="Transportation Engineering"/>
    <x v="0"/>
    <s v="Engineering/Design"/>
    <m/>
    <m/>
    <m/>
    <m/>
    <m/>
    <m/>
    <m/>
    <m/>
    <m/>
    <s v="Historical development of road transportation, design of roadways related engineering studies, level of service, economic evaluation and safety."/>
    <n v="3"/>
    <s v="http://www.udmercy.edu/academics/catalog/undergraduate2018-2019/courses/link.php?sub=CIVE#CIVE"/>
    <s v="Undergrad"/>
    <s v="Classroom"/>
  </r>
  <r>
    <s v="University of Evansville"/>
    <x v="23"/>
    <s v="Civil Engineering"/>
    <s v="Transportation Engineering"/>
    <x v="0"/>
    <s v="Engineering/Design"/>
    <m/>
    <m/>
    <m/>
    <m/>
    <m/>
    <m/>
    <m/>
    <m/>
    <m/>
    <s v="Covers road vehicle performance, geometric design of highways, empirical pavement design, fundamentals of Superpave, traffic flow, traffic surveys, highway capacity and level of service analysis and fundamental concepts in railway engineering. Emphasis on land transportation. "/>
    <n v="3"/>
    <s v="https://www.evansville.edu/majors/civilengineering/courses.cfm"/>
    <s v="Undergrad"/>
    <s v="Classroom"/>
  </r>
  <r>
    <s v="University of Georgia"/>
    <x v="21"/>
    <s v="Civil Engineering"/>
    <s v="Principles of Surveying and Transportation"/>
    <x v="0"/>
    <s v="Engineering/Design"/>
    <m/>
    <m/>
    <m/>
    <m/>
    <m/>
    <m/>
    <m/>
    <m/>
    <m/>
    <s v="Accuracy and error in measurements; distance measurement and corrections; leveling; angles and directions; traffic flow and control; geometric and pavement design of highways."/>
    <n v="3"/>
    <s v="http://bulletin.uga.edu/CoursesHome.aspx?Prefix=ENGR"/>
    <s v="Undergrad"/>
    <s v="Classroom"/>
  </r>
  <r>
    <s v="University of Hartford"/>
    <x v="12"/>
    <s v="Civil Engineering"/>
    <s v="Transportation Engineering l"/>
    <x v="0"/>
    <s v="Engineering/Design"/>
    <m/>
    <m/>
    <m/>
    <m/>
    <m/>
    <m/>
    <m/>
    <m/>
    <m/>
    <s v="Planning of urban and rural transportation systems, analysis of highway capacity and alignments, design of the horizontal and vertical alignments of roads and highways. Design and analysis of traffic control systems. Airport design. Issues in transportation safety and freight transportation. Laboratory applications of specialized computer software; design and analysis projects."/>
    <n v="4"/>
    <s v="http://catalog.hartford.edu/preview_program.php?catoid=17&amp;poid=3861&amp;returnto=1521"/>
    <s v="Undergrad"/>
    <s v="Classroom"/>
  </r>
  <r>
    <s v="University of Hawaii Manoa"/>
    <x v="47"/>
    <s v="Civil Engineering"/>
    <s v="Fundamentals of Transportation"/>
    <x v="0"/>
    <s v="Engineering/Design"/>
    <m/>
    <m/>
    <m/>
    <m/>
    <m/>
    <m/>
    <m/>
    <m/>
    <m/>
    <s v="Transportation modes: land, air, water, pipelines. Tourist, urban transportation. Geometric design, human factors, vehicular flow models, capacity analysis. Overview: traffic impact, air quality, parking studies."/>
    <n v="3"/>
    <s v="http://www.catalog.hawaii.edu/courses/departments/cee.htm"/>
    <s v="Undergrad"/>
    <s v="Classroom"/>
  </r>
  <r>
    <s v="University of Hawaii Manoa"/>
    <x v="47"/>
    <s v="Civil Engineering"/>
    <s v="Traffic Engineering"/>
    <x v="1"/>
    <s v="Engineering/Design"/>
    <m/>
    <m/>
    <m/>
    <m/>
    <m/>
    <m/>
    <m/>
    <m/>
    <m/>
    <s v="Design/analysis of signalized, unsignalized intersections, urban networks. Traffic impact studies; analysis steps and applications. Design/redesign options. Parking studies: demand, alternative designs (lot layouts). "/>
    <n v="3"/>
    <s v="http://www.catalog.hawaii.edu/courses/departments/cee.htm"/>
    <s v="Undergrad"/>
    <s v="Classroom"/>
  </r>
  <r>
    <s v="University of Hawaii Manoa"/>
    <x v="47"/>
    <s v="Civil Engineering"/>
    <s v="Urban and Regional Transportation Planning"/>
    <x v="0"/>
    <m/>
    <m/>
    <m/>
    <s v="Planning"/>
    <m/>
    <m/>
    <m/>
    <m/>
    <m/>
    <m/>
    <s v="Application of travel demand forecasting models to transportation planning. Evaluation and decision-making. Term projects. Pre: 361."/>
    <n v="3"/>
    <s v="http://www.catalog.hawaii.edu/courses/departments/cee.htm"/>
    <s v="Undergrad"/>
    <s v="Classroom"/>
  </r>
  <r>
    <s v="University of Houston"/>
    <x v="1"/>
    <s v="Civil Engineering"/>
    <s v="Transportation Engineering"/>
    <x v="0"/>
    <s v="Engineering/Design"/>
    <m/>
    <m/>
    <m/>
    <m/>
    <m/>
    <m/>
    <m/>
    <m/>
    <m/>
    <s v="Introduction to transportation engineering, emphasizing highway engineering, including geometric design, traffic engineering, transportation planning, and safety. "/>
    <n v="3"/>
    <s v="http://publications.uh.edu/content.php?catoid=31&amp;catoid=31&amp;navoid=11769&amp;filter%5Bitem_type%5D=3&amp;filter%5Bonly_active%5D=1&amp;filter%5B3%5D=1&amp;filter%5Bcpage%5D=10#acalog_template_course_filter"/>
    <s v="Undergrad"/>
    <s v="Classroom"/>
  </r>
  <r>
    <s v="University of Idaho"/>
    <x v="4"/>
    <s v="Civil Engineering"/>
    <s v="Fundamentals of Transportation Engineering"/>
    <x v="0"/>
    <s v="Engineering/Design"/>
    <m/>
    <m/>
    <m/>
    <m/>
    <m/>
    <m/>
    <m/>
    <m/>
    <m/>
    <s v="Intro to planning, design, and operation of highway and traffic, public transportation, and airport systems. Three lectures and one 3-hour lab a week; periodic field data collection and one or two field trips. "/>
    <n v="3"/>
    <s v="https://catalog.uidaho.edu/courses/ce/"/>
    <s v="Undergrad"/>
    <s v="Classroom"/>
  </r>
  <r>
    <s v="University of Idaho"/>
    <x v="4"/>
    <m/>
    <s v="Highway Design"/>
    <x v="1"/>
    <s v="Engineering/Design"/>
    <m/>
    <m/>
    <m/>
    <m/>
    <m/>
    <m/>
    <m/>
    <m/>
    <m/>
    <s v="Theory and practice in highway design, highway functional classification concepts, design controls and criteria, geometric design of highways and streets, cross section and roadside design, and highway safety manual applications."/>
    <n v="3"/>
    <s v="https://catalog.uidaho.edu/courses/ce/"/>
    <m/>
    <m/>
  </r>
  <r>
    <s v="University of Idaho"/>
    <x v="4"/>
    <m/>
    <s v="Traffic Systems Design"/>
    <x v="1"/>
    <s v="Engineering/Design"/>
    <m/>
    <m/>
    <m/>
    <m/>
    <m/>
    <m/>
    <s v="Demand Modeling/ Simulation"/>
    <m/>
    <m/>
    <s v="Analysis and design of network traffic systems; system evaluation using computer optimization and simulation; development and testing of alternative system design. Two lec and one 3-hr lab a wk.; field data collection and field site visits. Cooperative: open to WSU degree-seeking students. "/>
    <n v="3"/>
    <s v="https://catalog.uidaho.edu/courses/ce/"/>
    <m/>
    <m/>
  </r>
  <r>
    <s v="University of Illinois at Chicago"/>
    <x v="5"/>
    <s v="Civil Engineering"/>
    <s v="Railroad Track Engineering"/>
    <x v="4"/>
    <s v="Engineering/Design"/>
    <m/>
    <m/>
    <m/>
    <m/>
    <m/>
    <m/>
    <m/>
    <m/>
    <m/>
    <s v="Railroad track engineering concepts including track components, response of track to wheel loads, design and analysis of railroad tracks, construction, evaluation, and maintenance of railroad tracks, load distribution, and track substructures. Course Information: Prerequisite(s): CME 315; or consent of the instructor. Recommended Background: Basic knowledge of strength of materials, soil mechanics, and structures."/>
    <n v="3"/>
    <s v="https://catalog.uic.edu/ucat/course-descriptions/cme/"/>
    <s v="Undergrad"/>
    <s v="Classroom"/>
  </r>
  <r>
    <s v="University of Illinois at Chicago"/>
    <x v="5"/>
    <s v="Civil Engineering"/>
    <s v="Traffic Engineering and Design"/>
    <x v="1"/>
    <s v="Engineering/Design"/>
    <m/>
    <m/>
    <m/>
    <m/>
    <m/>
    <m/>
    <m/>
    <m/>
    <m/>
    <s v="Highway Traffic control with an emphasis on highway capacity analysis and Traffic Signal Design. Queuing theory, traffic flow theory, corridor management, and Traffic Safety. Course Information: 3 undergraduate hours. 4 graduate hours. Extensive computer use required. Field work required. Prerequisite(s): CME 302 or consent of the instructor."/>
    <n v="3"/>
    <s v="https://catalog.uic.edu/ucat/course-descriptions/cme/"/>
    <s v="Undergrad"/>
    <s v="Classroom"/>
  </r>
  <r>
    <s v="University of Illinois at Chicago"/>
    <x v="5"/>
    <s v="Civil Engineering"/>
    <s v="Transportation Engineering"/>
    <x v="0"/>
    <s v="Engineering/Design"/>
    <m/>
    <m/>
    <m/>
    <m/>
    <m/>
    <m/>
    <m/>
    <m/>
    <m/>
    <s v="Fundamentals of transportation engineering. Design, operations and planning of transportation systems of various technologies, emphasizing road and public transit. Course Information: Extensive computer use required. Field trips and computer laboratory required. Prerequisite(s): CS 107 or CS 109. Class Schedule Information: Students outside the stated restrictions may be admitted with the consent of the instructor. To be properly registered, students must enroll in one Laboratory and one Lecture-Discussion."/>
    <n v="3"/>
    <s v="https://catalog.uic.edu/ucat/course-descriptions/cme/"/>
    <s v="Undergrad"/>
    <s v="Classroom"/>
  </r>
  <r>
    <s v="University of Illinois at Urbana-Champaign"/>
    <x v="5"/>
    <s v="Civil Engineering"/>
    <s v="Railroad Track Engineering"/>
    <x v="4"/>
    <s v="Engineering/Design"/>
    <m/>
    <m/>
    <m/>
    <m/>
    <m/>
    <m/>
    <m/>
    <m/>
    <m/>
    <s v="Railroad track engineering concepts including track component and system design, construction, evaluation, maintenance, load distribution, and wheel-rail interaction. Design and analysis tools for railroad track engineering and maintenance. Field trip to observe railroad track system and components. "/>
    <n v="3"/>
    <s v="http://cee.illinois.edu/courses/profile/CEE409-120178"/>
    <s v="Undergrad"/>
    <s v="Classroom"/>
  </r>
  <r>
    <s v="University of Illinois at Urbana-Champaign"/>
    <x v="5"/>
    <s v="Civil Engineering"/>
    <s v="Railroad Transportation Engineering"/>
    <x v="4"/>
    <s v="Engineering/Design"/>
    <m/>
    <m/>
    <m/>
    <m/>
    <m/>
    <m/>
    <m/>
    <m/>
    <m/>
    <s v="Railroad track engineering concepts including track component and system design, construction, evaluation, maintenance, load distribution, and wheel-rail interaction. Design and analysis tools for railroad track engineering and maintenance. Field trip to observe railroad track system and components."/>
    <n v="3"/>
    <s v="http://cee.illinois.edu/courses/profile/CEE409-120178"/>
    <s v="Undergrad"/>
    <s v="Classroom"/>
  </r>
  <r>
    <s v="University of Illinois at Urbana-Champaign"/>
    <x v="5"/>
    <s v="Civil Engineering"/>
    <s v="Traffic Capacity Analysis"/>
    <x v="1"/>
    <m/>
    <m/>
    <s v="Operations"/>
    <m/>
    <m/>
    <m/>
    <m/>
    <m/>
    <m/>
    <m/>
    <s v="Fundamentals of traffic engineering; analysis of traffic stream characteristics; capacity of urban and rural highways; design and analysis of traffic signals and intersections; traffic control; traffic impact studies; traffic accidents."/>
    <n v="3"/>
    <s v="http://cee.illinois.edu/courses/profile/CEE416-120178"/>
    <s v="Undergrad"/>
    <s v="Classroom"/>
  </r>
  <r>
    <s v="University of Illinois at Urbana-Champaign"/>
    <x v="5"/>
    <s v="Civil Engineering"/>
    <s v="Transportation Engineering"/>
    <x v="0"/>
    <s v="Engineering/Design"/>
    <m/>
    <m/>
    <m/>
    <m/>
    <m/>
    <m/>
    <m/>
    <m/>
    <m/>
    <s v="Design, planning, operation, management, and maintenance of transportation systems; integrated multi-modal transportation systems (highways, air, rail, etc.); layout of highways, airports, and railroads with traffic flow models, capacity analysis, and safety. Design of facilities and systems with life cycle costing procedures and criteria for optimization. "/>
    <n v="3"/>
    <s v="http://cee.illinois.edu/courses/profile/CEE310"/>
    <s v="Undergrad"/>
    <s v="Classroom"/>
  </r>
  <r>
    <s v="University of Kentucky"/>
    <x v="35"/>
    <s v="Civil Engineering"/>
    <s v="Railway Freight and Passenger Operations and Intermodal Transportation"/>
    <x v="4"/>
    <m/>
    <m/>
    <s v="Operations"/>
    <m/>
    <m/>
    <m/>
    <m/>
    <m/>
    <m/>
    <m/>
    <s v="Study of the transportation engineering aspects of efficient management of railway operations including freight, passenger, and intermodal transportation."/>
    <n v="3"/>
    <s v="http://www.uky.edu/registrar/bulletinCurrent/courses/CE.pdf"/>
    <s v="Undergrad"/>
    <s v="Classroom"/>
  </r>
  <r>
    <s v="University of Kentucky"/>
    <x v="35"/>
    <s v="Civil Engineering"/>
    <s v="Transportation Engineering"/>
    <x v="0"/>
    <s v="Engineering/Design"/>
    <m/>
    <m/>
    <m/>
    <m/>
    <m/>
    <m/>
    <m/>
    <m/>
    <m/>
    <s v="An introduction to transportation engineering. Development of transportation systems in the United States. Route geometrics and design. Traffic flow characteristics and control. Planning financing and economic analysis of transport facilities. Prereq: CE 211 and engineering standing."/>
    <n v="3"/>
    <s v="http://www.uky.edu/registrar/bulletinCurrent/courses/CE.pdf"/>
    <s v="Undergrad"/>
    <s v="Classroom"/>
  </r>
  <r>
    <s v="University of Louisiana at Lafayette"/>
    <x v="28"/>
    <s v="Civil Engineering"/>
    <s v="Highway Engineering"/>
    <x v="1"/>
    <s v="Engineering/Design"/>
    <m/>
    <m/>
    <m/>
    <m/>
    <m/>
    <m/>
    <m/>
    <m/>
    <m/>
    <s v="Analysis and design of transportation systems, geometric and pavement design, human factors, environmental impact assessment, and economic analyses of transportation alternatives. Applications to large-scale problems. Testing of materials."/>
    <n v="3"/>
    <s v="https://catalog.louisiana.edu/content.php?catoid=12&amp;catoid=12&amp;navoid=3348&amp;filter%5Bitem_type%5D=3&amp;filter%5Bonly_active%5D=1&amp;filter%5B3%5D=1&amp;filter%5Bcpage%5D=5#acalog_template_course_filter"/>
    <s v="Undergrad"/>
    <s v="Classroom"/>
  </r>
  <r>
    <s v="University of Louisiana at Lafayette"/>
    <x v="28"/>
    <s v="Civil Engineering"/>
    <s v="Highway Safety Engineering"/>
    <x v="1"/>
    <s v="Engineering/Design"/>
    <s v="Safety "/>
    <m/>
    <m/>
    <m/>
    <m/>
    <m/>
    <m/>
    <m/>
    <m/>
    <s v="Highway safety, fundamentals of safety analysis, highway systems, safe highway systems, safe highway design and operation, and highway safety modeling."/>
    <n v="3"/>
    <s v="https://catalog.louisiana.edu/content.php?catoid=12&amp;catoid=12&amp;navoid=3348&amp;filter%5Bitem_type%5D=3&amp;filter%5Bonly_active%5D=1&amp;filter%5B3%5D=1&amp;filter%5Bcpage%5D=5#acalog_template_course_filter"/>
    <s v="Undergrad"/>
    <s v="Classroom"/>
  </r>
  <r>
    <s v="University of Louisiana at Lafayette"/>
    <x v="28"/>
    <s v="Civil Engineering"/>
    <s v="Transportation Engineering I"/>
    <x v="0"/>
    <s v="Engineering/Design"/>
    <m/>
    <m/>
    <m/>
    <m/>
    <m/>
    <m/>
    <m/>
    <m/>
    <m/>
    <s v="Traffic flow models, highway capacity and level of service analysis, transportation planning models, and highway safety."/>
    <n v="3"/>
    <s v="https://catalog.louisiana.edu/content.php?catoid=12&amp;catoid=12&amp;navoid=3348&amp;filter%5Bitem_type%5D=3&amp;filter%5Bonly_active%5D=1&amp;filter%5B3%5D=1&amp;filter%5Bcpage%5D=5#acalog_template_course_filter"/>
    <s v="Undergrad"/>
    <s v="Classroom"/>
  </r>
  <r>
    <s v="University of Louisiana at Lafayette"/>
    <x v="28"/>
    <s v="Civil Engineering"/>
    <s v="Transportation Engineering II"/>
    <x v="0"/>
    <s v="Engineering/Design"/>
    <m/>
    <m/>
    <m/>
    <m/>
    <m/>
    <m/>
    <m/>
    <m/>
    <m/>
    <s v="Traffic flow models, highway capacity and level of service analysis, transportation planning models, and highway safety."/>
    <n v="3"/>
    <s v="https://catalog.louisiana.edu/content.php?catoid=12&amp;catoid=12&amp;navoid=3348&amp;filter%5Bitem_type%5D=3&amp;filter%5Bonly_active%5D=1&amp;filter%5B3%5D=1&amp;filter%5Bcpage%5D=5#acalog_template_course_filter"/>
    <s v="Undergrad"/>
    <s v="Classroom"/>
  </r>
  <r>
    <s v="University of Louisville"/>
    <x v="35"/>
    <s v="Civil Engineering"/>
    <s v="Transportation Systems Engineering"/>
    <x v="0"/>
    <s v="Engineering/Design"/>
    <m/>
    <m/>
    <m/>
    <m/>
    <m/>
    <m/>
    <m/>
    <m/>
    <m/>
    <s v="A study of the planning, design, implementation, and evaluation of transportation systems across the modes. Issues of legislation, regulation, and funding are also examined."/>
    <n v="3"/>
    <s v="https://catalog.louisville.edu/undergraduate/majors/civil-engineering-bs/#degreerequirementstext"/>
    <s v="Undergrad"/>
    <s v="Classroom"/>
  </r>
  <r>
    <s v="University of Maine"/>
    <x v="29"/>
    <s v="Civil Engineering"/>
    <s v="Transportation Engineering"/>
    <x v="0"/>
    <s v="Engineering/Design"/>
    <m/>
    <m/>
    <m/>
    <m/>
    <m/>
    <m/>
    <m/>
    <m/>
    <m/>
    <s v="An introduction to the broad field of transportation with emphasis on the motor vehicle mode. Principles of roadway and urban transportation planning, economic analysis methods, and route design elements are discussed and related to the planning and design of highway transportation routes. Students design a section of roadway and prepare a technical paper on a current transportation engineering problem."/>
    <n v="3"/>
    <s v="http://catalog.umaine.edu/content.php?catoid=73&amp;catoid=73&amp;navoid=2610&amp;filter%5Bitem_type%5D=3&amp;filter%5Bonly_active%5D=1&amp;filter%5B3%5D=1&amp;filter%5Bcpage%5D=5#acalog_template_course_filter"/>
    <s v="Undergrad"/>
    <s v="Classroom"/>
  </r>
  <r>
    <s v="University of Maine"/>
    <x v="29"/>
    <s v="Civil Engineering"/>
    <s v="Transportation Safety"/>
    <x v="0"/>
    <m/>
    <s v="Safety "/>
    <m/>
    <m/>
    <m/>
    <m/>
    <m/>
    <m/>
    <m/>
    <m/>
    <s v="Fundamental theory on transportation safety processes and evaluation methodology. Topics: vehicle/road/driver interaction, countermeasure effectiveness, enforcement, education and engineering measures."/>
    <n v="3"/>
    <s v="http://catalog.umaine.edu/content.php?catoid=73&amp;catoid=73&amp;navoid=2610&amp;filter%5Bitem_type%5D=3&amp;filter%5Bonly_active%5D=1&amp;filter%5B3%5D=1&amp;filter%5Bcpage%5D=5#acalog_template_course_filter"/>
    <s v="Undergrad"/>
    <s v="Classroom"/>
  </r>
  <r>
    <s v="University of Maine"/>
    <x v="29"/>
    <s v="Civil Engineering"/>
    <s v="Urban Transportation Planning"/>
    <x v="0"/>
    <m/>
    <m/>
    <m/>
    <s v="Planning"/>
    <m/>
    <m/>
    <m/>
    <m/>
    <m/>
    <m/>
    <s v="Basic concepts and practices in the field of transportation planning, including the process and policy surrounding urban transportation planning, characteristics of urban travel, air quality - noise, energy - land use, the elements of decision making, data management and diagnosis, demand and supply analysis, project evaluation and implementation. A transportation demand management study constitutes a major part of the course."/>
    <n v="3"/>
    <s v="http://catalog.umaine.edu/content.php?catoid=73&amp;catoid=73&amp;navoid=2610&amp;filter%5Bitem_type%5D=3&amp;filter%5Bonly_active%5D=1&amp;filter%5B3%5D=1&amp;filter%5Bcpage%5D=5#acalog_template_course_filter"/>
    <s v="Undergrad"/>
    <s v="Classroom"/>
  </r>
  <r>
    <s v="University of Maryland College Park"/>
    <x v="34"/>
    <s v="Civil Engineering"/>
    <s v="Highway Engineering"/>
    <x v="1"/>
    <s v="Engineering/Design"/>
    <m/>
    <m/>
    <m/>
    <m/>
    <m/>
    <m/>
    <m/>
    <m/>
    <m/>
    <s v="Highway location and design, highway engineering economics, traffic engineering, traffic measurement devices and technologies. Includes discussion of technological advances in traffic flow and capacity, such as signal systems, corridor control, automatic driver information, incident detection and autonomous vehicle operation."/>
    <n v="3"/>
    <s v="https://cee.umd.edu/course-schedule"/>
    <s v="Undergrad"/>
    <s v="Classroom"/>
  </r>
  <r>
    <s v="University of Maryland College Park"/>
    <x v="34"/>
    <s v="Civil Engineering"/>
    <s v="Introduction to Transportation Engineering and Planning"/>
    <x v="0"/>
    <s v="Engineering/Design"/>
    <m/>
    <m/>
    <s v="Planning"/>
    <m/>
    <m/>
    <m/>
    <m/>
    <m/>
    <m/>
    <s v="Engineering problems of transportation by highways, airways, pipelines, waterways, and railways. Transportation modes and technologies, vehicle dynamics, basic facility design, traffic stream models, capacity analysis, transportation planning, evaluation and choice, and network analysis."/>
    <n v="3"/>
    <s v="https://cee.umd.edu/course-schedule"/>
    <s v="Undergrad"/>
    <s v="Classroom"/>
  </r>
  <r>
    <s v="University of Massachusetts Amherst"/>
    <x v="31"/>
    <s v="Civil Engineering"/>
    <s v="Highway Location and Geometric Design"/>
    <x v="1"/>
    <s v="Engineering/Design"/>
    <m/>
    <m/>
    <m/>
    <m/>
    <m/>
    <m/>
    <m/>
    <m/>
    <m/>
    <s v="Highway location and geometric design principles for streets and highways with emphasis on roadway safety. Includes state-of-the-art design policies and current research findings. AutoCAD and transportation design computer software used for class assignments and the class project."/>
    <n v="3"/>
    <s v="http://cee.umass.edu/cee-undergraduate-courses"/>
    <s v="Undergrad"/>
    <s v="Classroom"/>
  </r>
  <r>
    <s v="University of Massachusetts Amherst"/>
    <x v="31"/>
    <s v="Civil Engineering"/>
    <s v="Intelligent Transport Systems"/>
    <x v="0"/>
    <m/>
    <m/>
    <m/>
    <m/>
    <m/>
    <m/>
    <s v="ITS"/>
    <m/>
    <m/>
    <m/>
    <s v="A critical review and analysis of intelligent transportation systems (ITS) in the management and operation of surface transportation facilities; selected ITS technologies reviewed include wireless and wire communication systems, sensors, information processing techniques, automated location systems, and innovative computational methods; emphasis is placed on several ITS user services including traffic control, en-route and pre-trip information, electronic payment, and fleet management as they pertain to surface transportation facilities in large metropolitan areas as well as small urban and rural communities."/>
    <n v="3"/>
    <s v="http://cee.umass.edu/cee-undergraduate-courses"/>
    <s v="Undergrad"/>
    <s v="Classroom"/>
  </r>
  <r>
    <s v="University of Massachusetts Amherst"/>
    <x v="31"/>
    <s v="Civil Engineering"/>
    <s v="Public Transportation Systems"/>
    <x v="3"/>
    <m/>
    <m/>
    <m/>
    <m/>
    <m/>
    <m/>
    <m/>
    <m/>
    <m/>
    <m/>
    <s v="A historical overview of public transportation and a summary of existing and future transit and paratransit systems and technologies; application of intelligent transportation system (ITS) technologies (including advanced communication, sensor, and information processing technologies) in the implementation of transit and paratransit operations; public transit systems costs, demand, pricing, and performance evaluation; project planning including routing, scheduling, preliminary design and ownership and organizational options; and systems planning."/>
    <n v="3"/>
    <s v="http://cee.umass.edu/cee-undergraduate-courses"/>
    <s v="Undergrad"/>
    <s v="Classroom"/>
  </r>
  <r>
    <s v="University of Massachusetts Amherst"/>
    <x v="31"/>
    <s v="Civil Engineering"/>
    <s v="Spatial Analysis in Transportation"/>
    <x v="0"/>
    <m/>
    <m/>
    <m/>
    <m/>
    <m/>
    <m/>
    <m/>
    <m/>
    <m/>
    <s v="GIS"/>
    <s v="Spatial analysis using geographic information systems and other technologies for planning, design, management, operation, and analysis of civil engineering infrastructure systems and facilities."/>
    <n v="3"/>
    <s v="http://cee.umass.edu/cee-undergraduate-courses"/>
    <s v="Undergrad"/>
    <s v="Classroom"/>
  </r>
  <r>
    <s v="University of Massachusetts Amherst"/>
    <x v="31"/>
    <s v="Civil Engineering"/>
    <s v="Traffic Engineering"/>
    <x v="1"/>
    <s v="Engineering/Design"/>
    <m/>
    <m/>
    <m/>
    <m/>
    <m/>
    <m/>
    <m/>
    <m/>
    <m/>
    <s v="Fundamental principles of traffic flow and intersection traffic operations including traffic data collection methods, traffic control devices, traffic signal design, and analysis techniques. Emphasizes quantitative and computerized techniques for designing and optimizing intersection signalization. Several traffic engineering software packages used."/>
    <n v="3"/>
    <s v="http://cee.umass.edu/cee-undergraduate-courses"/>
    <s v="Undergrad"/>
    <s v="Classroom"/>
  </r>
  <r>
    <s v="University of Massachusetts Amherst"/>
    <x v="31"/>
    <s v="Civil Engineering"/>
    <s v="Transportation Systems"/>
    <x v="0"/>
    <m/>
    <m/>
    <m/>
    <m/>
    <s v="Network or System Analysis"/>
    <m/>
    <m/>
    <m/>
    <m/>
    <m/>
    <s v="Transportation operations, planning, and design; emphasis on the highway mode. Topics include: vehicle, operator, and roadway characteristics; traffic control; capacity; geometric design objectives and plan formulation; demand forecasting; and economic, social, and environmental evaluation."/>
    <n v="3"/>
    <s v="http://cee.umass.edu/cee-undergraduate-courses"/>
    <s v="Undergrad"/>
    <s v="Classroom"/>
  </r>
  <r>
    <s v="University of Massachusetts Dartmouth"/>
    <x v="31"/>
    <s v="Civil Engineering"/>
    <s v="Advanced Traffic Engineering"/>
    <x v="1"/>
    <s v="Engineering/Design"/>
    <m/>
    <m/>
    <m/>
    <m/>
    <m/>
    <m/>
    <m/>
    <m/>
    <m/>
    <s v="Applied technology and scientific principles to the planning, functional design, operations, and management of surface transportation facilities. A course project is required and includes topic areas in capacity analysis, simulation software applications, modeling traffic flow, environmental impact studies and other studies including volume, speed, travel-time, and delay studies. "/>
    <n v="3"/>
    <m/>
    <s v="Undergrad"/>
    <s v="Classroom"/>
  </r>
  <r>
    <s v="University of Massachusetts Dartmouth"/>
    <x v="31"/>
    <s v="Civil Engineering"/>
    <s v="Introduction to Transportation Engineering Systems"/>
    <x v="0"/>
    <s v="Engineering/Design"/>
    <m/>
    <m/>
    <m/>
    <m/>
    <m/>
    <m/>
    <m/>
    <m/>
    <m/>
    <s v="A comprehensive overview of the characteristics of transportation systems. Concepts in major areas such as geometric design, human factors, traffic engineering simulation, and transportation planning and evaluation, including travel behavior and socioeconomic effects, will be introduced. Principles of highway construction and design will be included."/>
    <n v="3"/>
    <m/>
    <s v="Undergrad"/>
    <s v="Classroom"/>
  </r>
  <r>
    <s v="University of Massachusetts Dartmouth"/>
    <x v="31"/>
    <s v="Civil Engineering"/>
    <s v="Traffic Engineering"/>
    <x v="1"/>
    <s v="Engineering/Design"/>
    <m/>
    <m/>
    <m/>
    <m/>
    <m/>
    <m/>
    <m/>
    <m/>
    <m/>
    <s v="Introduction to the concepts of movement control. Discussion and quantitative appraisal of the characteristics of the transport user, the vehicle, the road, the navigation and control systems. Written and oral reports are assigned on field data collections and evaluations of typical control problems, traffic studies, road user reactions, and potential future transport systems. "/>
    <n v="3"/>
    <m/>
    <s v="Undergrad"/>
    <s v="Classroom"/>
  </r>
  <r>
    <s v="University of Massachusetts Lowell"/>
    <x v="31"/>
    <s v="Civil Engineering"/>
    <s v="Transportation Engineering"/>
    <x v="0"/>
    <s v="Engineering/Design"/>
    <m/>
    <m/>
    <m/>
    <m/>
    <m/>
    <m/>
    <m/>
    <m/>
    <m/>
    <s v="Development of the basic principles pertaining to the movement of people and goods by modern transportation systems. Techno-economic characteristics of the various transportation modes. Aspects of planning, design and operation of land, air and water transportation facilities. Development, structure and function of the U.S. transportation system."/>
    <n v="3"/>
    <s v="https://www.uml.edu/catalog/courses/CIVE/3400?courselist=%2FCatalog%2FUndergraduate%2FEngineering%2FDepartments%2FCivil-Environmental%2FCourse-listing.aspx"/>
    <s v="Undergrad"/>
    <s v="Classroom"/>
  </r>
  <r>
    <s v="University of Massachusetts Lowell"/>
    <x v="31"/>
    <s v="Civil Engineering"/>
    <s v="Transportation Engineering Laboratory"/>
    <x v="0"/>
    <s v="Engineering/Design"/>
    <m/>
    <m/>
    <m/>
    <m/>
    <m/>
    <m/>
    <m/>
    <m/>
    <m/>
    <s v="Practice techniques of data collection, analysis and presentation that are commonly used in the planning, design and operation of transportation facilities with primary emphasis on highway systems."/>
    <n v="3"/>
    <s v="https://www.uml.edu/catalog/courses/CIVE/3410?courselist=%2FCatalog%2FUndergraduate%2FEngineering%2FDepartments%2FCivil-Environmental%2FCourse-listing.aspx"/>
    <s v="Undergrad"/>
    <s v="Classroom"/>
  </r>
  <r>
    <s v="University of Miami"/>
    <x v="17"/>
    <s v="Civil Engineering"/>
    <s v="Transportation Engineering II"/>
    <x v="0"/>
    <s v="Engineering/Design"/>
    <m/>
    <m/>
    <m/>
    <m/>
    <m/>
    <m/>
    <m/>
    <m/>
    <m/>
    <s v="Transportation system planning and design. Advanced geometric design for highway and railway/transit. Human, vehicle, and environmental factors affecting the design, operation, and safety of transportation systems. Planning and design of both landside/airside aspects of airport facilities. Water port and multi-modal facilities design."/>
    <n v="3"/>
    <s v="http://www.coe.miami.edu/departments/cae-engineering/undergraduate/bs-in-civil-engineering/"/>
    <s v="Undergrad"/>
    <s v="Classroom"/>
  </r>
  <r>
    <s v="University of Miami"/>
    <x v="17"/>
    <s v="Civil Engineering"/>
    <s v="Transportation Engineering l"/>
    <x v="0"/>
    <s v="Engineering/Design"/>
    <m/>
    <m/>
    <m/>
    <m/>
    <m/>
    <m/>
    <m/>
    <m/>
    <m/>
    <s v="Thermodynamic properties of materials; the first and second laws of thermodynamics; application to thermodynamic processes; introduction to heat transfer."/>
    <n v="3"/>
    <s v="http://www.coe.miami.edu/departments/cae-engineering/undergraduate/bs-in-civil-engineering/"/>
    <s v="Undergrad"/>
    <s v="Classroom"/>
  </r>
  <r>
    <s v="University of Michigan"/>
    <x v="26"/>
    <s v="Civil Engineering"/>
    <s v="Introduction to Transportation Engineering"/>
    <x v="0"/>
    <s v="Engineering/Design"/>
    <m/>
    <m/>
    <m/>
    <m/>
    <m/>
    <m/>
    <m/>
    <m/>
    <m/>
    <s v="Fundamentals of planning, design and operation of highway transportation facilities. Topics covered include driver and vehicle performance characteristics, highway geometric design principles, basics of traffic analysis, traffic signal operations, transportation planning, connected and automated vehicle technologies and their impacts to the transportation infrastructure."/>
    <n v="4"/>
    <s v="https://bulletin.engin.umich.edu/courses/cee/"/>
    <s v="Undergrad"/>
    <s v="Classroom"/>
  </r>
  <r>
    <s v="University of Minnesota - Twin Cities"/>
    <x v="32"/>
    <s v="Civil Engineering"/>
    <s v="Principles of Geographic Information Science"/>
    <x v="0"/>
    <m/>
    <m/>
    <m/>
    <m/>
    <m/>
    <m/>
    <m/>
    <m/>
    <m/>
    <s v="GIS"/>
    <s v="Introduction to study of geographic information systems (GIS) for geography and non-geography students. Topics include GIS application domains, data models and sources, analysis methods and output techniques. Lectures, readings and hands-on experience with GIS software. "/>
    <n v="3"/>
    <s v="https://onestop2.umn.edu/pcas/viewCatalogProgram.do?programID=58"/>
    <s v="Undergrad"/>
    <s v="Classroom"/>
  </r>
  <r>
    <s v="University of Minnesota - Twin Cities"/>
    <x v="32"/>
    <s v="Civil Engineering"/>
    <s v="Principles of Highway Design"/>
    <x v="1"/>
    <s v="Engineering/Design"/>
    <m/>
    <m/>
    <m/>
    <m/>
    <m/>
    <m/>
    <m/>
    <m/>
    <m/>
    <s v="Vertical and horizontal alignment, cross-sections and earthwork computations, roadside design, highway capacity, impact of vehicle type on geometric design, intersection design, safety impacts of highway design."/>
    <n v="3"/>
    <s v="https://onestop2.umn.edu/pcas/viewCatalogProgram.do?programID=52"/>
    <s v="Undergrad"/>
    <s v="Classroom"/>
  </r>
  <r>
    <s v="University of Minnesota - Twin Cities"/>
    <x v="32"/>
    <s v="Civil Engineering"/>
    <s v="Traffic Engineering"/>
    <x v="1"/>
    <s v="Engineering/Design"/>
    <m/>
    <m/>
    <m/>
    <m/>
    <m/>
    <m/>
    <m/>
    <m/>
    <m/>
    <s v="Principles of vehicle/driver performance as they apply to safe/efficient operation of highways. Design/use of traffic control devices. Capacity/level of service. Trip generation, traffic impact analysis. Safety/traffic studies. "/>
    <n v="3"/>
    <s v="https://onestop2.umn.edu/pcas/viewCatalogProgram.do?programID=49"/>
    <s v="Undergrad"/>
    <s v="Classroom"/>
  </r>
  <r>
    <s v="University of Minnesota - Twin Cities"/>
    <x v="32"/>
    <s v="Civil Engineering"/>
    <s v="Traffic Engineering"/>
    <x v="1"/>
    <s v="Engineering/Design"/>
    <m/>
    <m/>
    <m/>
    <m/>
    <m/>
    <m/>
    <m/>
    <m/>
    <m/>
    <s v="Principles of vehicle and driver performance as they apply to the safe and efficient operation of highways. Design and use of traffic control devices. Capacity and level of service. Trip generation and traffic impact analysis. Safety and traffic studies. "/>
    <n v="3"/>
    <s v="https://onestop2.umn.edu/pcas/viewCatalogProgram.do?programID=53"/>
    <s v="Undergrad"/>
    <s v="Classroom"/>
  </r>
  <r>
    <s v="University of Minnesota - Twin Cities"/>
    <x v="32"/>
    <s v="Civil Engineering"/>
    <s v="Transit Planning and Management"/>
    <x v="3"/>
    <m/>
    <m/>
    <m/>
    <s v="Planning"/>
    <m/>
    <m/>
    <m/>
    <m/>
    <m/>
    <m/>
    <s v="Principles/techniques related to implementing transit systems. Historical perspective, characteristics of travel demand, demand management. Evaluating/benchmarking system performance. Transit-oriented development. Analyzing alternative transit modes. System design/finance. Case studies, field projects."/>
    <n v="3"/>
    <s v="https://onestop2.umn.edu/pcas/viewCatalogProgram.do?programID=57"/>
    <s v="Undergrad"/>
    <s v="Classroom"/>
  </r>
  <r>
    <s v="University of Minnesota - Twin Cities"/>
    <x v="32"/>
    <s v="Civil Engineering"/>
    <s v="Transportation Engineering"/>
    <x v="0"/>
    <s v="Engineering/Design"/>
    <m/>
    <m/>
    <m/>
    <m/>
    <m/>
    <m/>
    <m/>
    <m/>
    <m/>
    <s v="Applying laws of motion to vehicle performance, determining constraints for highway designs. Traffic flow principles, their relation to capacity and level of service. Geometric design, traffic control, pavement design, transportation planning."/>
    <n v="3"/>
    <s v="https://onestop2.umn.edu/pcas/viewCatalogProgram.do?programID=48"/>
    <s v="Undergrad"/>
    <s v="Classroom"/>
  </r>
  <r>
    <s v="University of Minnesota - Twin Cities"/>
    <x v="32"/>
    <s v="Civil Engineering"/>
    <s v="Transportation Policy, Planning, and Development"/>
    <x v="0"/>
    <m/>
    <m/>
    <m/>
    <s v="Planning"/>
    <m/>
    <m/>
    <m/>
    <m/>
    <s v="Economics or Policy"/>
    <m/>
    <s v="Techniques of analysis and planning for transportation services. Demand-supply interactions. Evaluating transportation alternatives. Travel demand forecasting. Integrated model systems. Citizen participation in decision-making. "/>
    <n v="3"/>
    <s v="https://onestop2.umn.edu/pcas/viewCatalogProgram.do?programID=54"/>
    <s v="Undergrad"/>
    <s v="Classroom"/>
  </r>
  <r>
    <s v="University of Minnesota Duluth"/>
    <x v="32"/>
    <s v="Civil Engineering"/>
    <s v="Design of Traffic Systems II"/>
    <x v="1"/>
    <s v="Engineering/Design"/>
    <s v="Operations"/>
    <m/>
    <m/>
    <m/>
    <m/>
    <m/>
    <m/>
    <m/>
    <m/>
    <s v="This course aims to provide an in-dept. knowledge of design principles and methodologies for traffic control systems to optimize operational efficiency and safety of traffic flows. The theories of traffic flow modeling, simulation and control will be introduced as the basis for designing traffic systems. The process to analyze traffic systems performance will be studied with computer-based tools. The design methodologies for traffic control systems for arterials and freeways will be discussed and applied to real roadways in a simulated environment. A process to assess the effectiveness of design strategies on different types of highways will be studies and applied to sample corridors. "/>
    <n v="3"/>
    <s v="https://onestop2.umn.edu/pcas/viewCatalogProgram.do?programID=3240&amp;strm=1179&amp;campus=UMNDL"/>
    <s v="Undergrad"/>
    <s v="Classroom"/>
  </r>
  <r>
    <s v="University of Minnesota Duluth"/>
    <x v="32"/>
    <s v="Civil Engineering"/>
    <s v="Design of Traffic Systems II"/>
    <x v="1"/>
    <s v="Engineering/Design"/>
    <s v="Operations"/>
    <m/>
    <m/>
    <m/>
    <m/>
    <m/>
    <m/>
    <m/>
    <m/>
    <s v="This course provides an in-depth knowledge of design principles and methodologies for traffic control systems to optimize operational efficiency and safety of traffic flows. The theories of traffic flow modeling, simulation and control are introduced as the basis for designing traffic systems. The process to analyze traffic systems performance is applied with computer-based tools. The design methodologies for traffic control systems for arterials and freeways are discussed and applied to real roadways in a simulated environment. A process to assess the effectiveness of design strategies on different types of highways is evaluated and applied to sample corridors."/>
    <n v="3"/>
    <s v="https://onestop2.umn.edu/pcas/viewCatalogProgram.do?programID=3240&amp;strm=1179&amp;campus=UMNDL"/>
    <s v="Undergrad"/>
    <s v="Classroom"/>
  </r>
  <r>
    <s v="University of Minnesota Duluth"/>
    <x v="32"/>
    <s v="Civil Engineering"/>
    <s v="Highway Planning and Design II"/>
    <x v="1"/>
    <s v="Engineering/Design"/>
    <m/>
    <m/>
    <s v="Planning"/>
    <m/>
    <m/>
    <m/>
    <m/>
    <m/>
    <m/>
    <s v="This course aims to provide an in-depth knowledge on highway network planning and design methodologies. Current planning and design methods for roadways will be introduced and used for class projects. The potential interrelationship between design parameters and traffic operation/safety will also be introduced for each design element. "/>
    <n v="3"/>
    <s v="https://onestop2.umn.edu/pcas/viewCatalogProgram.do?programID=3240&amp;strm=1179&amp;campus=UMNDL"/>
    <s v="Undergrad"/>
    <s v="Classroom"/>
  </r>
  <r>
    <s v="University of Minnesota Duluth"/>
    <x v="32"/>
    <s v="Civil Engineering"/>
    <s v="Highway Planning and Design II"/>
    <x v="1"/>
    <s v="Engineering/Design"/>
    <m/>
    <m/>
    <s v="Planning"/>
    <m/>
    <m/>
    <m/>
    <m/>
    <m/>
    <m/>
    <s v="This course aims to provide an in-depth knowledge on highway network planning and design methodologies. Current planning and design methods for roadways will be introduced and used for class projects. The potential interrelationship between design parameters and traffic operation/safety will also be introduced for each design element."/>
    <n v="3"/>
    <s v="https://onestop2.umn.edu/pcas/viewCatalogProgram.do?programID=3240&amp;strm=1179&amp;campus=UMNDL"/>
    <s v="Undergrad"/>
    <s v="Classroom"/>
  </r>
  <r>
    <s v="University of Minnesota Duluth"/>
    <x v="32"/>
    <s v="Civil Engineering"/>
    <s v="Transportation Engineering"/>
    <x v="0"/>
    <s v="Engineering/Design"/>
    <m/>
    <m/>
    <m/>
    <m/>
    <m/>
    <m/>
    <m/>
    <m/>
    <m/>
    <s v="Introduction to transportation systems, driver behavior, vehicle characteristics, and principles of highway network planning. Introduction to roadway and intersection design methods, traffic signal operation and timing optimization methods. Fundamental of traffic flow theory."/>
    <n v="3"/>
    <s v="https://onestop2.umn.edu/pcas/viewCatalogProgram.do?programID=3240&amp;strm=1179&amp;campus=UMNDL"/>
    <s v="Undergrad"/>
    <s v="Classroom"/>
  </r>
  <r>
    <s v="University of Mississippi"/>
    <x v="24"/>
    <s v="Civil Engineering"/>
    <s v="Airport Planning and Design"/>
    <x v="2"/>
    <m/>
    <m/>
    <m/>
    <s v="Planning"/>
    <m/>
    <m/>
    <m/>
    <m/>
    <m/>
    <m/>
    <s v="Impacts of national transportation policies with emphasis on ground, aviation, and intermodal facilities; financing resources; collection and use of traffic and passenger data for airport planning and design; travel demand forecasting; capacity analysis; visual aids and air traffic control; runway orientation and geometric design; design of terminal areas and ground access; basic pavement structural design and maintenance management; environmental impacts and economic assessment; airport applications of remote sensing and spatial technologies, GIS, and Intelligent Transportation System (ITS) technologies."/>
    <n v="3"/>
    <s v="http://catalog.olemiss.edu/engineering/civil-engineering/c-e-590"/>
    <s v="Undergrad"/>
    <s v="Classroom"/>
  </r>
  <r>
    <s v="University of Mississippi"/>
    <x v="24"/>
    <s v="Civil Engineering"/>
    <s v="Transportation Engineering II"/>
    <x v="0"/>
    <s v="Engineering/Design"/>
    <m/>
    <m/>
    <m/>
    <m/>
    <m/>
    <m/>
    <m/>
    <m/>
    <m/>
    <s v="Advanced topics in transportation engineering and management with emphasis on intermodal facilities; physical design and traffic management; measures of system effectiveness and performance; environmental and social impacts; Intelligent Transportation System (ITS) technologies; applications of remote sensing and spatial technologies and GIS; economic evaluation of alternatives; computer modeling and simulation."/>
    <n v="3"/>
    <s v="http://catalog.olemiss.edu/engineering/civil-engineering/c-e-581"/>
    <s v="Undergrad"/>
    <s v="Classroom"/>
  </r>
  <r>
    <s v="University of Mississippi"/>
    <x v="24"/>
    <s v="Civil Engineering"/>
    <s v="Transportation Engineering l"/>
    <x v="0"/>
    <s v="Engineering/Design"/>
    <m/>
    <m/>
    <m/>
    <m/>
    <m/>
    <m/>
    <m/>
    <m/>
    <m/>
    <s v="Major transportation modes and their characteristics; mechanics of motion; geometric and intersection design; traffic flow theory; probabilistic methods; capacity analysis; planning models; environmental impact analysis; economic evaluation; Intelligent Transportation System (ITS) and computer applications."/>
    <n v="3"/>
    <s v="http://catalog.olemiss.edu/engineering/civil-engineering/c-e-481"/>
    <s v="Undergrad"/>
    <s v="Classroom"/>
  </r>
  <r>
    <s v="University of Missouri - Columbia"/>
    <x v="33"/>
    <s v="Civil Engineering"/>
    <s v="Fundamentals of Transportation Engineering"/>
    <x v="0"/>
    <s v="Engineering/Design"/>
    <m/>
    <m/>
    <m/>
    <m/>
    <m/>
    <m/>
    <m/>
    <m/>
    <m/>
    <s v="Covers fundamentals of transportation engineering including geometric design, traffic engineering, pavements, and planning."/>
    <n v="4"/>
    <s v="http://catalog.missouri.edu/undergraduategraduate/collegeofengineering/civilengineering/bscie-civil-engineering/"/>
    <s v="Undergrad"/>
    <s v="Classroom"/>
  </r>
  <r>
    <s v="University of Missouri - Kansas City"/>
    <x v="33"/>
    <s v="Civil Engineering"/>
    <s v="GIS for Engineers"/>
    <x v="0"/>
    <s v="Engineering/Design"/>
    <m/>
    <m/>
    <m/>
    <m/>
    <m/>
    <m/>
    <m/>
    <m/>
    <s v="GIS"/>
    <s v="This course covers the fundamental concepts and methods for use of GIS software used to solve engineering applications and problems. The course uses module based practical learning to apply and integrate foundational knowledge, develop the skills required to model various types of imagery data, incorporate this data into projects for management and design, and provide the skills necessary for students to depict ideas and design graphically. A personal computer capable of running the software is required for the course. Non-engineering majors by instructor permission only."/>
    <n v="3"/>
    <s v="https://catalog.umkc.edu/course-offerings/undergraduate/civ-engr/"/>
    <s v="Undergrad"/>
    <m/>
  </r>
  <r>
    <s v="University of Missouri - Kansas City"/>
    <x v="33"/>
    <s v="Civil Engineering"/>
    <s v="Highway and Traffic Engineering"/>
    <x v="1"/>
    <s v="Engineering/Design"/>
    <m/>
    <m/>
    <m/>
    <m/>
    <m/>
    <m/>
    <m/>
    <m/>
    <m/>
    <s v="Principles of highway engineering and traffic analysis, road/vehicle performance, geometric alignment of highways, traffic analysis and queuing theory, signal design, statistical analysis of traffic data and highway drainage."/>
    <n v="3"/>
    <s v="https://catalog.umkc.edu/course-offerings/undergraduate/civ-engr/"/>
    <s v="Undergrad"/>
    <m/>
  </r>
  <r>
    <s v="University of Missouri - St. Louis"/>
    <x v="33"/>
    <s v="Civil Engineering"/>
    <s v="Highway and Traffic Engineering"/>
    <x v="1"/>
    <s v="Engineering/Design"/>
    <s v="Operations"/>
    <m/>
    <m/>
    <m/>
    <m/>
    <m/>
    <m/>
    <m/>
    <m/>
    <m/>
    <n v="3"/>
    <s v="https://www.umsl.edu/divisions/engineering/Civil%20Engineering/index.html"/>
    <s v="Undergrad"/>
    <s v="Classroom"/>
  </r>
  <r>
    <s v="University of Missouri - St. Louis"/>
    <x v="33"/>
    <s v="Civil Engineering"/>
    <s v="Transportation Engineering"/>
    <x v="0"/>
    <s v="Engineering/Design"/>
    <m/>
    <m/>
    <m/>
    <m/>
    <m/>
    <m/>
    <m/>
    <m/>
    <m/>
    <m/>
    <n v="3"/>
    <s v="https://www.umsl.edu/divisions/engineering/Civil%20Engineering/index.html"/>
    <s v="Undergrad"/>
    <s v="Classroom"/>
  </r>
  <r>
    <s v="University of Mount Union"/>
    <x v="14"/>
    <s v="Civil Engineering"/>
    <s v="Transportation Engineering and Traffic Analysis"/>
    <x v="1"/>
    <s v="Engineering/Design"/>
    <m/>
    <s v="Operations"/>
    <m/>
    <m/>
    <m/>
    <m/>
    <m/>
    <m/>
    <m/>
    <m/>
    <n v="2"/>
    <s v="https://www.mountunion.edu/civil-engineering"/>
    <s v="Undergrad"/>
    <s v="Classroom"/>
  </r>
  <r>
    <s v="University of Nebraska - Lincoln"/>
    <x v="48"/>
    <s v="Civil Engineering"/>
    <s v="Airport Planning and Design"/>
    <x v="2"/>
    <s v="Engineering/Design"/>
    <m/>
    <m/>
    <s v="Planning"/>
    <m/>
    <m/>
    <m/>
    <m/>
    <m/>
    <m/>
    <s v="Planning and design of general aviation and air carrier airports. Land-side components include vehicle ground-access systems, vehicle circulation parking, and terminal buildings. Air-side components include aircraft apron-gate area, taxi-way system, runway system, and air traffic control facilities and airspace. Emphasis on design projects."/>
    <n v="3"/>
    <s v="https://bulletin.unl.edu/courses/CIVE/"/>
    <s v="Undergrad"/>
    <s v="Classroom"/>
  </r>
  <r>
    <s v="University of Nebraska - Lincoln"/>
    <x v="48"/>
    <s v="Civil Engineering"/>
    <s v="Highway Design"/>
    <x v="1"/>
    <s v="Engineering/Design"/>
    <m/>
    <m/>
    <m/>
    <m/>
    <m/>
    <m/>
    <m/>
    <m/>
    <m/>
    <s v="Design of roadways, intersections, interchanges, parking facilities, and land development site access and circulation. Emphasis on design projects."/>
    <n v="3"/>
    <s v="https://bulletin.unl.edu/courses/CIVE/"/>
    <s v="Undergrad"/>
    <s v="Classroom"/>
  </r>
  <r>
    <s v="University of Nebraska - Lincoln"/>
    <x v="48"/>
    <s v="Civil Engineering"/>
    <s v="Highway Design and Construction"/>
    <x v="1"/>
    <s v="Engineering/Design"/>
    <m/>
    <m/>
    <m/>
    <m/>
    <m/>
    <m/>
    <m/>
    <m/>
    <m/>
    <m/>
    <m/>
    <m/>
    <s v="Undergrad"/>
    <s v="Classroom"/>
  </r>
  <r>
    <s v="University of Nebraska - Lincoln"/>
    <x v="48"/>
    <s v="Civil Engineering"/>
    <s v="Highway Engineering"/>
    <x v="1"/>
    <s v="Engineering/Design"/>
    <m/>
    <m/>
    <m/>
    <m/>
    <m/>
    <m/>
    <m/>
    <m/>
    <m/>
    <s v="Introduction to the principles of highway engineering and traffic operations and control."/>
    <n v="3"/>
    <s v="https://bulletin.unl.edu/courses/CIVE/"/>
    <s v="Undergrad"/>
    <s v="Classroom"/>
  </r>
  <r>
    <s v="University of Nebraska - Lincoln"/>
    <x v="48"/>
    <s v="Civil Engineering"/>
    <s v="Traffic Engineering"/>
    <x v="1"/>
    <s v="Engineering/Design"/>
    <m/>
    <m/>
    <m/>
    <m/>
    <m/>
    <m/>
    <m/>
    <m/>
    <m/>
    <s v="Design of signalized intersections, arterial street and network signal systems, and freeway control systems."/>
    <n v="3"/>
    <s v="https://bulletin.unl.edu/courses/CIVE/"/>
    <s v="Undergrad"/>
    <s v="Classroom"/>
  </r>
  <r>
    <s v="University of Nebraska - Lincoln"/>
    <x v="48"/>
    <s v="Civil Engineering"/>
    <s v="Urban Transportation  Planning"/>
    <x v="0"/>
    <m/>
    <m/>
    <m/>
    <s v="Planning"/>
    <m/>
    <m/>
    <m/>
    <m/>
    <m/>
    <m/>
    <s v="Development of urban transportation planning objectives and goals. Data collection procedures, land use and travel forecasting techniques, trip generation, trip distribution, modal choice analyses, and traffic assignment. Site development and traffic impact analysis."/>
    <n v="3"/>
    <s v="https://bulletin.unl.edu/courses/CIVE/"/>
    <s v="Undergrad"/>
    <s v="Classroom"/>
  </r>
  <r>
    <s v="University of Nevada - Las Vegas"/>
    <x v="49"/>
    <s v="Civil Engineering"/>
    <s v="Airport Design"/>
    <x v="2"/>
    <m/>
    <m/>
    <m/>
    <m/>
    <m/>
    <m/>
    <m/>
    <m/>
    <m/>
    <m/>
    <s v="Fundamental engineering principles in planning, location, design, and operation of airport facilities (terminals, apron areas, taxiways, and runways); ground access, drainage, aircraft characteristics and performance as they relate to airport design, aircraft noise and environmental considerations; elements of air traffic control."/>
    <n v="3"/>
    <s v="https://catalog.unlv.edu/content.php?catoid=23&amp;catoid=23&amp;navoid=4695&amp;filter%5Bitem_type%5D=3&amp;filter%5Bonly_active%5D=1&amp;filter%5B3%5D=1&amp;filter%5Bcpage%5D=6#acalog_template_course_filter"/>
    <s v="Undergrad"/>
    <s v="Classroom"/>
  </r>
  <r>
    <s v="University of Nevada - Las Vegas"/>
    <x v="49"/>
    <s v="Civil Engineering"/>
    <s v="Computer Applications in Transportation Engineering"/>
    <x v="0"/>
    <s v="Engineering/Design"/>
    <m/>
    <m/>
    <m/>
    <m/>
    <s v="Data Analysis/ Statistics"/>
    <m/>
    <m/>
    <m/>
    <m/>
    <s v="Application of computer software models and programs for solving planning, design, and operations problems in transportation engineering. Includes traffic network analysis models, transportation planning, and impact models."/>
    <n v="3"/>
    <s v="https://catalog.unlv.edu/content.php?catoid=23&amp;catoid=23&amp;navoid=4695&amp;filter%5Bitem_type%5D=3&amp;filter%5Bonly_active%5D=1&amp;filter%5B3%5D=1&amp;filter%5Bcpage%5D=6#acalog_template_course_filter"/>
    <s v="Undergrad"/>
    <s v="Classroom"/>
  </r>
  <r>
    <s v="University of Nevada - Las Vegas"/>
    <x v="49"/>
    <s v="Civil Engineering"/>
    <s v="Geometric Design of Highways"/>
    <x v="1"/>
    <s v="Engineering/Design"/>
    <m/>
    <m/>
    <m/>
    <m/>
    <m/>
    <m/>
    <m/>
    <m/>
    <m/>
    <s v="Design of visible elements of highways such as horizontal and vertical alignment and cross-section in accordance with design controls derived from characteristics of vehicles, drivers, traffic, and pedestrians interacting with geometry, terrain, and environment to yield a safe roadway at design capacity."/>
    <n v="3"/>
    <s v="https://catalog.unlv.edu/content.php?catoid=23&amp;catoid=23&amp;navoid=4695&amp;filter%5Bitem_type%5D=3&amp;filter%5Bonly_active%5D=1&amp;filter%5B3%5D=1&amp;filter%5Bcpage%5D=6#acalog_template_course_filter"/>
    <s v="Undergrad"/>
    <s v="Classroom"/>
  </r>
  <r>
    <s v="University of Nevada - Las Vegas"/>
    <x v="49"/>
    <s v="Civil Engineering"/>
    <s v="GIS Applications in Transportation Engineering"/>
    <x v="0"/>
    <s v="Engineering/Design"/>
    <m/>
    <m/>
    <m/>
    <m/>
    <m/>
    <m/>
    <m/>
    <m/>
    <s v="GIS"/>
    <s v="Introduction to the basics of Geographic Information Systems software and hardware and their use in civil engineering. Emphasis on the application of GIS for the planning, design, operations, and maintenance of civil engineering systems. Laboratory sessions provide hands-on experience with GIS software and hardware using specific examples/case studies of GIS applications in various areas of civil engineering."/>
    <n v="3"/>
    <s v="https://catalog.unlv.edu/content.php?catoid=23&amp;catoid=23&amp;navoid=4695&amp;filter%5Bitem_type%5D=3&amp;filter%5Bonly_active%5D=1&amp;filter%5B3%5D=1&amp;filter%5Bcpage%5D=6#acalog_template_course_filter"/>
    <s v="Undergrad"/>
    <s v="Classroom"/>
  </r>
  <r>
    <s v="University of Nevada - Las Vegas"/>
    <x v="49"/>
    <s v="Civil Engineering"/>
    <s v="High Speed Rail"/>
    <x v="4"/>
    <m/>
    <m/>
    <s v="Operations"/>
    <m/>
    <m/>
    <m/>
    <m/>
    <m/>
    <m/>
    <m/>
    <s v="High speed rail station, track, traction and power, rolling stock, signal and communication, traffic organization, passenger service, and maintenance."/>
    <n v="3"/>
    <s v="https://catalog.unlv.edu/content.php?catoid=23&amp;catoid=23&amp;navoid=4695&amp;filter%5Bitem_type%5D=3&amp;filter%5Bonly_active%5D=1&amp;filter%5B3%5D=1&amp;filter%5Bcpage%5D=6#acalog_template_course_filter"/>
    <s v="Undergrad"/>
    <s v="Classroom"/>
  </r>
  <r>
    <s v="University of Nevada - Las Vegas"/>
    <x v="49"/>
    <m/>
    <s v="Introduction to Railroad Transportation"/>
    <x v="4"/>
    <m/>
    <m/>
    <s v="Operations"/>
    <m/>
    <m/>
    <m/>
    <m/>
    <m/>
    <m/>
    <m/>
    <s v="Railway track, vehicle motion, signals and communications, railway track maintenance, railway operations, freight operation, passenger train operations."/>
    <n v="3"/>
    <s v="https://catalog.unlv.edu/content.php?catoid=23&amp;catoid=23&amp;navoid=4695&amp;filter%5Bitem_type%5D=3&amp;filter%5Bonly_active%5D=1&amp;filter%5B3%5D=1&amp;filter%5Bcpage%5D=6#acalog_template_course_filter"/>
    <s v="Undergrad"/>
    <s v="Classroom"/>
  </r>
  <r>
    <s v="University of Nevada - Las Vegas"/>
    <x v="49"/>
    <s v="Civil Engineering"/>
    <s v="Public Transportation Systems"/>
    <x v="3"/>
    <m/>
    <m/>
    <s v="Operations"/>
    <m/>
    <m/>
    <m/>
    <m/>
    <m/>
    <m/>
    <m/>
    <s v="Analysis and evaluation of mass transit systems, and their operation and management: demand and cost analysis, route design, schedules, and fare policy. Technology of transit systems, including vehicles and structures. Transit financing. Impact on land use and environment."/>
    <n v="3"/>
    <s v="https://catalog.unlv.edu/content.php?catoid=23&amp;catoid=23&amp;navoid=4695&amp;filter%5Bitem_type%5D=3&amp;filter%5Bonly_active%5D=1&amp;filter%5B3%5D=1&amp;filter%5Bcpage%5D=6#acalog_template_course_filter"/>
    <s v="Undergrad"/>
    <s v="Classroom"/>
  </r>
  <r>
    <s v="University of Nevada - Las Vegas"/>
    <x v="49"/>
    <s v="Civil Engineering"/>
    <s v="Railroad Engineering"/>
    <x v="4"/>
    <s v="Engineering/Design"/>
    <m/>
    <m/>
    <m/>
    <m/>
    <m/>
    <m/>
    <m/>
    <m/>
    <m/>
    <s v="Design of major elements of railroad track, including track, subgrade materials, design and construction, construction costs and stability problems, drainage, ballast, cross ties, concrete and other artificial ties, rail, fastenings and other track material, track geometry, turnouts and crossings, track-train dynamics, conduct of work, and railroad right of way."/>
    <n v="3"/>
    <s v="https://catalog.unlv.edu/content.php?catoid=23&amp;catoid=23&amp;navoid=4695&amp;filter%5Bitem_type%5D=3&amp;filter%5Bonly_active%5D=1&amp;filter%5B3%5D=1&amp;filter%5Bcpage%5D=6#acalog_template_course_filter"/>
    <s v="Undergrad"/>
    <s v="Classroom"/>
  </r>
  <r>
    <s v="University of Nevada - Las Vegas"/>
    <x v="49"/>
    <s v="Civil Engineering"/>
    <s v="Traffic Engineering"/>
    <x v="1"/>
    <s v="Engineering/Design"/>
    <m/>
    <m/>
    <m/>
    <m/>
    <m/>
    <m/>
    <m/>
    <m/>
    <m/>
    <s v="Studies in highway and traffic planning and principles of traffic operations."/>
    <n v="3"/>
    <s v="https://catalog.unlv.edu/content.php?catoid=23&amp;catoid=23&amp;navoid=4695&amp;filter%5Bitem_type%5D=3&amp;filter%5Bonly_active%5D=1&amp;filter%5B3%5D=1&amp;filter%5Bcpage%5D=6#acalog_template_course_filter"/>
    <s v="Undergrad"/>
    <s v="Classroom"/>
  </r>
  <r>
    <s v="University of Nevada - Reno"/>
    <x v="49"/>
    <s v="Civil Engineering"/>
    <s v="Traffic Operations"/>
    <x v="1"/>
    <m/>
    <m/>
    <s v="Operations"/>
    <m/>
    <m/>
    <m/>
    <m/>
    <m/>
    <m/>
    <m/>
    <s v="Studies in traffic operations, intersection control, and traffic impact analysis."/>
    <n v="3"/>
    <s v="http://www.ss.unr.edu/records/catalog/?id=CEE463"/>
    <s v="Undergrad"/>
    <s v="Classroom"/>
  </r>
  <r>
    <s v="University of Nevada - Reno"/>
    <x v="49"/>
    <s v="Civil Engineering"/>
    <s v="Transportation Engineering"/>
    <x v="0"/>
    <s v="Engineering/Design"/>
    <m/>
    <m/>
    <m/>
    <m/>
    <m/>
    <m/>
    <m/>
    <m/>
    <m/>
    <s v="Fundamentals of transportation engineering; traffic facility design and operations; highway geometric design; transportation planning; pavement design."/>
    <n v="3"/>
    <s v="http://www.ss.unr.edu/records/catalog/?id=CEE362"/>
    <s v="Undergrad"/>
    <s v="Classroom"/>
  </r>
  <r>
    <s v="University of New Hampshire"/>
    <x v="50"/>
    <s v="Civil Engineering"/>
    <s v="Transportation Engineering and Planning"/>
    <x v="0"/>
    <s v="Engineering/Design"/>
    <m/>
    <m/>
    <s v="Planning"/>
    <m/>
    <m/>
    <m/>
    <m/>
    <m/>
    <m/>
    <s v="Fundamental relationships of traffic speed, density, and flow applied to public and private modes of transport. Principles of demand forecasting and urban systems planning. "/>
    <n v="3"/>
    <s v="https://catalog.unh.edu/undergraduate/course-descriptions/cee/"/>
    <s v="Undergrad"/>
    <s v="Classroom"/>
  </r>
  <r>
    <s v="University of New Haven"/>
    <x v="12"/>
    <s v="Civil Engineering"/>
    <s v="Transportation Engineering"/>
    <x v="0"/>
    <s v="Engineering/Design"/>
    <m/>
    <m/>
    <m/>
    <m/>
    <m/>
    <m/>
    <m/>
    <m/>
    <m/>
    <s v="A study of planning, design, and construction of transportation systems including highways, airports, railroads, rapid transit systems, and waterways. 3 credits"/>
    <n v="3"/>
    <s v="http://catalog.newhaven.edu/preview_program.php?catoid=13&amp;poid=2480"/>
    <s v="Undergrad"/>
    <s v="Classroom"/>
  </r>
  <r>
    <s v="University of New Mexico"/>
    <x v="36"/>
    <s v="Civil Engineering"/>
    <s v="Highway and Traffic Engineering"/>
    <x v="1"/>
    <s v="Engineering/Design"/>
    <m/>
    <m/>
    <m/>
    <m/>
    <m/>
    <m/>
    <m/>
    <m/>
    <m/>
    <s v="Principles of the geometric design and operation of streets and highways, including planning aspects, traffic design and control and highway safety. Application of these principles to actual situations."/>
    <n v="3"/>
    <s v="http://catalog.unm.edu/catalogs/2018-2019/colleges/engineering/civil-construction-envir/index.html"/>
    <s v="Undergrad"/>
    <s v="Classroom"/>
  </r>
  <r>
    <s v="University of New Mexico"/>
    <x v="36"/>
    <s v="Civil Engineering"/>
    <s v="Transportation Engineering"/>
    <x v="0"/>
    <s v="Engineering/Design"/>
    <m/>
    <m/>
    <m/>
    <m/>
    <m/>
    <m/>
    <m/>
    <m/>
    <m/>
    <s v="Multimodal examination of the planning, design and operation of transportation facilities; social aspects and economic evaluation of transportation system improvements; transportation design project."/>
    <n v="3"/>
    <s v="http://catalog.unm.edu/catalogs/2018-2019/colleges/engineering/civil-construction-envir/index.html"/>
    <s v="Undergrad"/>
    <s v="Classroom"/>
  </r>
  <r>
    <s v="University of New Mexico"/>
    <x v="36"/>
    <s v="Civil Engineering"/>
    <s v="Urban Transportation Planning"/>
    <x v="0"/>
    <m/>
    <m/>
    <m/>
    <s v="Planning"/>
    <m/>
    <m/>
    <m/>
    <m/>
    <m/>
    <m/>
    <s v="Planning aspects of highway transportation including transportation goals, transportation forecasting techniques and models, selection between alternate solutions, financing improvements."/>
    <n v="3"/>
    <s v="http://catalog.unm.edu/catalogs/2018-2019/colleges/engineering/civil-construction-envir/index.html"/>
    <s v="Undergrad"/>
    <s v="Classroom"/>
  </r>
  <r>
    <s v="University of North Dakota"/>
    <x v="37"/>
    <s v="Civil Engineering"/>
    <s v="Transportation Engineering"/>
    <x v="0"/>
    <s v="Engineering/Design"/>
    <m/>
    <m/>
    <m/>
    <m/>
    <m/>
    <m/>
    <m/>
    <m/>
    <m/>
    <s v="Transportation systems; transportation planning and future developments; computer aided design; design and analysis of transportation facilities including traffic operations, highway geometry, and pavement. "/>
    <n v="3"/>
    <s v="http://und-public.courseleaf.com/undergraduateacademicinformation/departmentalcoursesprograms/civilengineering/cive-bs/"/>
    <s v="Undergrad"/>
    <s v="Classroom"/>
  </r>
  <r>
    <s v="University of North Florida"/>
    <x v="17"/>
    <s v="Civil Engineering"/>
    <s v="Advanced Transportation Engineering"/>
    <x v="0"/>
    <s v="Engineering/Design"/>
    <m/>
    <m/>
    <m/>
    <m/>
    <m/>
    <m/>
    <m/>
    <m/>
    <m/>
    <s v="This course provides comprehensive coverage of the principles of traffic engineering with an emphasis on road and intersection analysis and design, including the following topics: volume and speed studies, traffic control devices, signal design and timing, and traffic simulation tools."/>
    <n v="3"/>
    <s v="http://www.unf.edu/Catalog/courses.aspx?level=ug&amp;dept=6504"/>
    <s v="Undergrad"/>
    <s v="Classroom"/>
  </r>
  <r>
    <s v="University of North Florida"/>
    <x v="17"/>
    <s v="Civil Engineering"/>
    <s v="Highway Geometric Design"/>
    <x v="1"/>
    <s v="Engineering/Design"/>
    <m/>
    <m/>
    <m/>
    <m/>
    <m/>
    <m/>
    <m/>
    <m/>
    <m/>
    <s v="This course encompasses the use of the American Association of State Highway and Transportation Officials (AASHTO) policy on Geometric Design of Highways and Streets. This course provides a detailed coverage of the principles and techniques necessary for the design of the highway geometric elements."/>
    <n v="3"/>
    <s v="http://www.unf.edu/Catalog/courses.aspx?level=ug&amp;dept=6505"/>
    <s v="Undergrad"/>
    <s v="Classroom"/>
  </r>
  <r>
    <s v="University of North Florida"/>
    <x v="17"/>
    <s v="Civil Engineering"/>
    <s v="Traffic Operations"/>
    <x v="1"/>
    <m/>
    <m/>
    <s v="Operations"/>
    <m/>
    <m/>
    <m/>
    <m/>
    <m/>
    <m/>
    <m/>
    <s v="This course entails the use of the Highway Capacity Manual in evaluating the Level of Service for various transportation facilities."/>
    <n v="3"/>
    <s v="http://www.unf.edu/Catalog/courses.aspx?level=ug&amp;dept=6506"/>
    <s v="Undergrad"/>
    <s v="Classroom"/>
  </r>
  <r>
    <s v="University of North Florida"/>
    <x v="17"/>
    <s v="Civil Engineering"/>
    <s v="Transportation Engineering"/>
    <x v="0"/>
    <s v="Engineering/Design"/>
    <m/>
    <m/>
    <m/>
    <m/>
    <m/>
    <m/>
    <m/>
    <m/>
    <m/>
    <s v="This course offers an introduction to transportation engineering, including the characteristics of transportation modes, interaction between modes, facility design consideration, planning of transportation systems, economics, public policy, implementation and management."/>
    <n v="3"/>
    <s v="http://www.unf.edu/Catalog/courses.aspx?level=ug&amp;dept=6503"/>
    <s v="Undergrad"/>
    <s v="Classroom"/>
  </r>
  <r>
    <s v="University of Notre Dame"/>
    <x v="23"/>
    <s v="Civil Engineering"/>
    <s v="Transportation Engineering"/>
    <x v="0"/>
    <s v="Engineering/Design"/>
    <m/>
    <m/>
    <m/>
    <m/>
    <m/>
    <m/>
    <m/>
    <m/>
    <m/>
    <s v="The planning, design, operation, safety, and economics of transportation systems. Spring. "/>
    <n v="3"/>
    <s v="https://ssb.oit.nd.edu/pls/BNRPROD/bwckctlg.p_display_courses"/>
    <s v="Undergrad"/>
    <s v="Classroom"/>
  </r>
  <r>
    <s v="University of Oklahoma"/>
    <x v="39"/>
    <s v="Civil Engineering"/>
    <s v="Transportation Engineering"/>
    <x v="0"/>
    <s v="Engineering/Design"/>
    <m/>
    <m/>
    <m/>
    <m/>
    <m/>
    <m/>
    <m/>
    <m/>
    <m/>
    <m/>
    <n v="3"/>
    <s v="http://checksheets.ou.edu/18checksheets/civil-2018.pdf"/>
    <s v="Undergrad"/>
    <s v="Classroom"/>
  </r>
  <r>
    <s v="University of Pittsburgh"/>
    <x v="8"/>
    <s v="Civil Engineering"/>
    <s v="Public Transportation Systems"/>
    <x v="3"/>
    <m/>
    <m/>
    <m/>
    <m/>
    <m/>
    <m/>
    <m/>
    <m/>
    <m/>
    <m/>
    <s v="This course is designed to give seniors and graduate students a basic background in the planning, operations and development of public transportation systems within the context of the overall transportation system."/>
    <n v="3"/>
    <s v="https://www.engineering.pitt.edu/Courses/2191/29965/"/>
    <s v="Undergrad"/>
    <s v="Classroom"/>
  </r>
  <r>
    <s v="University of Pittsburgh"/>
    <x v="8"/>
    <s v="Civil Engineering"/>
    <s v="Traffic Management and Operations"/>
    <x v="1"/>
    <m/>
    <m/>
    <s v="Operations"/>
    <m/>
    <m/>
    <m/>
    <m/>
    <m/>
    <m/>
    <m/>
    <s v="Introduction to traffic flow theory and characteristics. Highway capacity analysis. Basic traffic management and control."/>
    <n v="3"/>
    <s v="https://www.engineering.pitt.edu/Courses/2191/19725/"/>
    <s v="Undergrad"/>
    <s v="Classroom"/>
  </r>
  <r>
    <s v="University of Pittsburgh"/>
    <x v="8"/>
    <s v="Civil Engineering"/>
    <s v="Transportation Design Project"/>
    <x v="0"/>
    <s v="Engineering/Design"/>
    <m/>
    <m/>
    <m/>
    <m/>
    <m/>
    <m/>
    <m/>
    <m/>
    <m/>
    <s v="Consists of comprehensive projects with emphasis on the nature of engineering problem solving and the creative aspects of design."/>
    <n v="3"/>
    <s v="https://www.engineering.pitt.edu/Courses/2184/15818/"/>
    <s v="Undergrad"/>
    <s v="Classroom"/>
  </r>
  <r>
    <s v="University of Pittsburgh"/>
    <x v="8"/>
    <s v="Civil Engineering"/>
    <s v="Transportation Engineering"/>
    <x v="0"/>
    <s v="Engineering/Design"/>
    <m/>
    <m/>
    <m/>
    <m/>
    <m/>
    <m/>
    <m/>
    <m/>
    <m/>
    <s v="Introduction to the design, planning, operation, management, and maintenance of transportation systems. Transportation planning inter-modal transportation systems (highway, air, rails, etc.). Transportation planning of highways, airports, and railroads with traffic flow models, capacity analysis, and safety. Concepts for designing facilities and systems area study with life cycle costing procedures and criteria for optimization."/>
    <n v="3"/>
    <s v="https://www.engineering.pitt.edu/Courses/2191/18977/"/>
    <s v="Undergrad"/>
    <s v="Classroom"/>
  </r>
  <r>
    <s v="University of Pittsburgh"/>
    <x v="8"/>
    <s v="Civil Engineering"/>
    <s v="Urban Transportation Planning"/>
    <x v="0"/>
    <m/>
    <m/>
    <m/>
    <s v="Planning"/>
    <m/>
    <m/>
    <m/>
    <m/>
    <m/>
    <m/>
    <s v="All aspects of the transportation planning process including transportation planning and decision making, transportation modeling, demand and supply analysis, transportation studies, environmental issues and project implementation."/>
    <n v="3"/>
    <s v="https://www.engineering.pitt.edu/Courses/2191/29962/"/>
    <s v="Undergrad"/>
    <s v="Classroom"/>
  </r>
  <r>
    <s v="University of Pittsburgh at Johnstown"/>
    <x v="8"/>
    <s v="Civil Engineering"/>
    <s v="Highway Engineering"/>
    <x v="1"/>
    <s v="Engineering/Design"/>
    <m/>
    <m/>
    <m/>
    <m/>
    <m/>
    <m/>
    <m/>
    <m/>
    <m/>
    <s v="Highway administration, classification, planning and programming. Geometric design of highways. Traffic characteristics and capacity analyses. Traffic operations and control. Highway design project."/>
    <n v="3"/>
    <s v="https://www.engineering.pitt.edu/Courses/2184/19508/"/>
    <s v="Undergrad"/>
    <s v="Classroom"/>
  </r>
  <r>
    <s v="University of Pittsburgh at Johnstown"/>
    <x v="8"/>
    <s v="Civil Engineering"/>
    <s v="Highway Surveying and Design"/>
    <x v="1"/>
    <s v="Engineering/Design"/>
    <m/>
    <m/>
    <m/>
    <m/>
    <m/>
    <m/>
    <m/>
    <m/>
    <m/>
    <s v="Highway location surveys, geometric design, and construction stakeout. Emphasis is placed upon the design of horizontal and vertical alignments from field surveys and topographic maps. Elements of design include horizontal circular and spiral curves, superelevation, vertical profiles, vertical parabolic curves, cross-sections, earthwork quantities, and drainage. The Land Development Desktop (LDD) is utilized in the planning and design process including preparation of design plans for a semester long highway project. "/>
    <n v="3"/>
    <s v="http://www.upj.pitt.edu/en/academics/academic-divisions/engineering/civil-engineering/civil-engineering-course-descriptions/"/>
    <s v="Undergrad"/>
    <s v="Classroom"/>
  </r>
  <r>
    <s v="University of Pittsburgh at Johnstown"/>
    <x v="8"/>
    <s v="Civil Engineering"/>
    <s v="Transportation"/>
    <x v="0"/>
    <s v="Engineering/Design"/>
    <m/>
    <s v="Operations"/>
    <m/>
    <m/>
    <m/>
    <m/>
    <m/>
    <m/>
    <m/>
    <s v="Study of transportation systems including planning, analysis, design and management. Emphasis is placed on traffic volumes, speed-flow-density relationships, highway safety, capacity analysis and level of service, intersection control, forecasting travel demand, evaluating alternatives, environmental and social considerations, and transportation systems management. The lab focuses on spot speed, traffic volume, travel delay, parking, and accident studies. The Highway Capacity Software is utilized in the design of signals and in the traffic analysis of highway segments and intersections. "/>
    <n v="4"/>
    <s v="http://www.upj.pitt.edu/en/academics/academic-divisions/engineering/civil-engineering/civil-engineering-course-descriptions/"/>
    <s v="Undergrad"/>
    <s v="Classroom"/>
  </r>
  <r>
    <s v="University of Portland"/>
    <x v="19"/>
    <s v="Civil Engineering"/>
    <s v="Traffic Engineering"/>
    <x v="1"/>
    <s v="Engineering/Design"/>
    <m/>
    <m/>
    <m/>
    <m/>
    <m/>
    <m/>
    <m/>
    <m/>
    <m/>
    <s v="Introduction to traffic engineering; traffic stream components and characteristics; fundamental principles of traffic flow; studies of traffic speed, volume, travel time, delay, and pedestrian; capacity analysis of freeways, highways, signalized and unsignalized intersections; traffic control devices; traffic signals; traffic accidents and safety; and traffic management._x000d__x000d_"/>
    <n v="3"/>
    <s v="http://up.smartcatalogiq.com/en/2018-2019/bulletin/Courses/CE-Civil-Engineering"/>
    <s v="Undergrad"/>
    <s v="Classroom"/>
  </r>
  <r>
    <s v="University of Portland"/>
    <x v="19"/>
    <s v="Civil Engineering"/>
    <s v="Transportation Engineering"/>
    <x v="0"/>
    <s v="Engineering/Design"/>
    <m/>
    <m/>
    <m/>
    <m/>
    <m/>
    <m/>
    <m/>
    <m/>
    <m/>
    <s v="Introduction to transportation systems and modes; transportation planning; driver, pedestrian, and vehicle characteristics; fundamental principles of traffic flow; highway capacity analysis; geometric design of highways; traffic operations; design of the intersection and interchange; parking design; transportation safety and environmental impacts; introduction to pavement design."/>
    <n v="3"/>
    <s v="http://up.smartcatalogiq.com/en/2018-2019/bulletin/Courses/CE-Civil-Engineering"/>
    <s v="Undergrad"/>
    <s v="Classroom"/>
  </r>
  <r>
    <s v="University of Puerto Rico at Bayamon"/>
    <x v="40"/>
    <s v="Civil Engineering"/>
    <s v="Road Design and Construction"/>
    <x v="1"/>
    <s v="Engineering/Design"/>
    <m/>
    <m/>
    <m/>
    <m/>
    <m/>
    <m/>
    <m/>
    <m/>
    <m/>
    <m/>
    <n v="3"/>
    <s v="http://docs.uprb.edu/dec-academico/catalogo/english-version.pdf"/>
    <s v="Undergrad"/>
    <s v="Classroom"/>
  </r>
  <r>
    <s v="University of Rhode Island"/>
    <x v="41"/>
    <s v="Civil Engineering"/>
    <s v="Geometric Design of Highways"/>
    <x v="1"/>
    <s v="Engineering/Design"/>
    <m/>
    <m/>
    <m/>
    <m/>
    <m/>
    <m/>
    <m/>
    <m/>
    <m/>
    <s v="Evaluation of alternative designs. Criteria and practices of geometric design; at grade intersections, interchanges, channelization, weaving parking facilities, and road appurtenances; safety considerations, lane balancing, ramps, and terminals."/>
    <n v="3"/>
    <s v="https://web.uri.edu/catalog/course-descriptions/?cve"/>
    <s v="Undergrad"/>
    <s v="Classroom"/>
  </r>
  <r>
    <s v="University of Rhode Island"/>
    <x v="41"/>
    <s v="Civil Engineering"/>
    <s v="Highway Engineering"/>
    <x v="1"/>
    <s v="Engineering/Design"/>
    <m/>
    <m/>
    <m/>
    <m/>
    <m/>
    <m/>
    <m/>
    <m/>
    <m/>
    <s v="Design of modern highways and streets including planning, location, geometric layout, drainage structures, bituminous materials, pavement structure, construction, operation, maintenance and rehabilitation."/>
    <n v="3"/>
    <s v="https://web.uri.edu/catalog/course-descriptions/?cve"/>
    <s v="Undergrad"/>
    <s v="Classroom"/>
  </r>
  <r>
    <s v="University of Rhode Island"/>
    <x v="41"/>
    <s v="Civil Engineering"/>
    <s v="Highway Engineering Laboratory"/>
    <x v="1"/>
    <s v="Engineering/Design"/>
    <m/>
    <m/>
    <m/>
    <m/>
    <m/>
    <m/>
    <m/>
    <m/>
    <m/>
    <s v="Highway capacity analysis, computer applications of geometric design, soil resilient modulus test, L. A. abrasion test, asphalt viscosity test, Marshall and Superpave mix-design, pavement management lab, and field trip. "/>
    <n v="1"/>
    <s v="https://web.uri.edu/catalog/course-descriptions/?cve"/>
    <s v="Undergrad"/>
    <s v="Classroom"/>
  </r>
  <r>
    <s v="University of Rhode Island"/>
    <x v="41"/>
    <s v="Civil Engineering"/>
    <s v="Intelligent Transportation Systems"/>
    <x v="0"/>
    <m/>
    <m/>
    <m/>
    <m/>
    <m/>
    <m/>
    <s v="ITS"/>
    <m/>
    <m/>
    <m/>
    <s v="Traffic systems operations/planning strategies; Advanced Transportation Management Systems; Detection Devices; Benefits and Evaluation; In-Vehicle Navigation Theory; Real-Time Dynamic Routing Issues. "/>
    <n v="3"/>
    <s v="https://web.uri.edu/catalog/course-descriptions/?cve"/>
    <s v="Undergrad"/>
    <s v="Classroom"/>
  </r>
  <r>
    <s v="University of Rhode Island"/>
    <x v="41"/>
    <s v="Civil Engineering"/>
    <s v="Public Transportation Systems"/>
    <x v="3"/>
    <m/>
    <m/>
    <s v="Operations"/>
    <m/>
    <m/>
    <m/>
    <m/>
    <m/>
    <m/>
    <m/>
    <s v="Bus and rail modes; technological characteristics on capacity, service quality, costs; analysis, evaluation; performance monitoring, route and network design; frequency determination; vehicle scheduling; advanced operations strategies."/>
    <n v="3"/>
    <s v="https://web.uri.edu/catalog/course-descriptions/?cve"/>
    <s v="Undergrad"/>
    <s v="Classroom"/>
  </r>
  <r>
    <s v="University of Rhode Island"/>
    <x v="41"/>
    <s v="Civil Engineering"/>
    <s v="Traffic Engineering"/>
    <x v="1"/>
    <s v="Engineering/Design"/>
    <m/>
    <m/>
    <m/>
    <m/>
    <m/>
    <m/>
    <m/>
    <m/>
    <m/>
    <s v="Highway traffic characteristics and methods of providing for an effective, free, and rapid flow of traffic. Types of studies, regulations, control devices and aids, planning and administration. "/>
    <n v="3"/>
    <s v="https://web.uri.edu/catalog/course-descriptions/?cve"/>
    <s v="Undergrad"/>
    <s v="Classroom"/>
  </r>
  <r>
    <s v="University of Rhode Island"/>
    <x v="41"/>
    <s v="Civil Engineering"/>
    <s v="Traffic Systems Operations"/>
    <x v="1"/>
    <m/>
    <m/>
    <s v="Operations"/>
    <m/>
    <m/>
    <m/>
    <m/>
    <m/>
    <m/>
    <m/>
    <s v="Signalized and unsignalized intersection treatments; coordination concepts; arterial and freeway management, operating strategies, and design issues; simulation and optimization; performance evaluation."/>
    <n v="3"/>
    <s v="https://web.uri.edu/catalog/course-descriptions/?cve"/>
    <s v="Undergrad"/>
    <s v="Classroom"/>
  </r>
  <r>
    <s v="University of Rhode Island"/>
    <x v="41"/>
    <s v="Civil Engineering"/>
    <s v="Transportation Engineering"/>
    <x v="0"/>
    <s v="Engineering/Design"/>
    <m/>
    <m/>
    <m/>
    <m/>
    <m/>
    <m/>
    <m/>
    <m/>
    <m/>
    <s v="Concepts of transportation planning and design as well as traffic analysis techniques are covered with respect to Multi-Mode travel within transportation systems."/>
    <n v="3"/>
    <s v="https://web.uri.edu/catalog/course-descriptions/?cve"/>
    <s v="Undergrad"/>
    <s v="Classroom"/>
  </r>
  <r>
    <s v="University of Rhode Island"/>
    <x v="41"/>
    <s v="Civil Engineering"/>
    <s v="Urban and Rural Transportation"/>
    <x v="0"/>
    <m/>
    <m/>
    <m/>
    <s v="Planning"/>
    <m/>
    <m/>
    <m/>
    <m/>
    <s v="Economics or Policy"/>
    <m/>
    <s v=" Cross-listed as (CPL), CVE 546. Issues confronting planning for urban and rural transportation systems; the variety of policies that governments pursue in addressing issues and problems; technical and political constraints, transportation studies, and demand analysis techniques."/>
    <n v="3"/>
    <s v="https://web.uri.edu/catalog/course-descriptions/?cve"/>
    <s v="Undergrad"/>
    <s v="Classroom"/>
  </r>
  <r>
    <s v="University of South Alabama"/>
    <x v="0"/>
    <s v="Civil Engineering"/>
    <s v="Introduction to Transportation Engineering"/>
    <x v="0"/>
    <s v="Engineering/Design"/>
    <m/>
    <m/>
    <m/>
    <m/>
    <m/>
    <m/>
    <m/>
    <m/>
    <m/>
    <s v="Principles of transportation engineering with emphasis on highways and traffic."/>
    <n v="3"/>
    <s v="http://www.southalabama.edu/bulletin/current/courses/civil-engineering/index.html"/>
    <s v="Undergrad"/>
    <s v="Classroom"/>
  </r>
  <r>
    <s v="University of South Alabama"/>
    <x v="0"/>
    <s v="Civil Engineering"/>
    <s v="Traffic Engineering "/>
    <x v="1"/>
    <s v="Engineering/Design"/>
    <m/>
    <m/>
    <m/>
    <m/>
    <m/>
    <m/>
    <m/>
    <m/>
    <m/>
    <s v="This course will focus on traffic flow parameters and their influence on roadway traffic conditions, with emphasis on traffic data collection, traffic safety analysis, roadway markings, traffic signs, traffic signal timing and signal capacity analysis, and traffic management systems."/>
    <n v="3"/>
    <s v="http://www.southalabama.edu/bulletin/current/courses/civil-engineering/index.html"/>
    <s v="Undergrad"/>
    <s v="Classroom"/>
  </r>
  <r>
    <s v="University of South Alabama"/>
    <x v="0"/>
    <s v="Civil Engineering"/>
    <s v="Transportation Geometric Design II"/>
    <x v="0"/>
    <s v="Engineering/Design"/>
    <m/>
    <m/>
    <m/>
    <m/>
    <m/>
    <m/>
    <m/>
    <m/>
    <m/>
    <s v="This course will provide students with an understanding of the basic principles and techniques of highway design. This will include laying out potential routes, design of the alignment and intersections, and evaluation of earthwork requirements. The student should be able to understand and apply these principles to highway design problems. The student should also be able to use existing computer tools to generate and analyze designs. Upon completion, students should be prepared to work in the field of highway design."/>
    <n v="3"/>
    <s v="http://www.southalabama.edu/bulletin/current/courses/civil-engineering/index.html"/>
    <s v="Undergrad"/>
    <s v="Classroom"/>
  </r>
  <r>
    <s v="University of South Alabama"/>
    <x v="0"/>
    <s v="Civil Engineering"/>
    <s v="Transportation Geometric Design III"/>
    <x v="0"/>
    <s v="Engineering/Design"/>
    <m/>
    <m/>
    <m/>
    <m/>
    <m/>
    <m/>
    <m/>
    <m/>
    <m/>
    <s v="This course will provide students with an understanding of the basic principles and techniques of highway design. This will include laying out potential routes, design of the alignment and intersections, and evaluation of earthwork requirements. The student should be able to understand and apply these principles to highway design problems. The student should also be able to use existing computer tools to generate and analyze designs. Upon completion, students should be prepared to work in the field of highway design. "/>
    <n v="3"/>
    <s v="http://www.southalabama.edu/bulletin/current/courses/civil-engineering/index.html"/>
    <s v="Undergrad"/>
    <s v="Classroom"/>
  </r>
  <r>
    <s v="University of South Alabama"/>
    <x v="0"/>
    <s v="Civil Engineering"/>
    <s v="Transportation Geometric Design l"/>
    <x v="0"/>
    <s v="Engineering/Design"/>
    <m/>
    <m/>
    <m/>
    <m/>
    <m/>
    <m/>
    <m/>
    <m/>
    <m/>
    <s v="Basic principles and techniques of highway design, including route layout, alignment, intersection design, and materials/earthwork estimation. Use of computer tools to generate and analyze highway designs."/>
    <n v="3"/>
    <s v="http://www.southalabama.edu/bulletin/current/courses/civil-engineering/index.html"/>
    <s v="Undergrad"/>
    <s v="Classroom"/>
  </r>
  <r>
    <s v="University of South Alabama"/>
    <x v="0"/>
    <s v="Civil Engineering"/>
    <s v="Transportation Systems Evaluation"/>
    <x v="0"/>
    <m/>
    <m/>
    <m/>
    <m/>
    <s v="Network or System Analysis"/>
    <m/>
    <m/>
    <m/>
    <m/>
    <m/>
    <s v="This course will focus on concepts and principles of transportation economic analysis, transportation costs and benefits, user and nonuser consequences, methods of evaluation of plans and projects, environmental impact assessments, and transportation programming and management. "/>
    <n v="3"/>
    <s v="http://www.southalabama.edu/bulletin/current/courses/civil-engineering/index.html"/>
    <s v="Undergrad"/>
    <s v="Classroom"/>
  </r>
  <r>
    <s v="University of South Carolina"/>
    <x v="51"/>
    <s v="Civil Engineering"/>
    <s v="Highway Design"/>
    <x v="1"/>
    <m/>
    <m/>
    <m/>
    <m/>
    <m/>
    <m/>
    <m/>
    <m/>
    <m/>
    <m/>
    <s v="Design of transportation facilities using relevant tools and guidelines with emphasis on physical and operational aspects of arterials, freeways, intersections, and interchanges, including geometry, capacity, control, and safety."/>
    <n v="3"/>
    <s v="http://bulletin.sc.edu/content.php?catoid=70&amp;navoid=2009&amp;filter%5Bitem_type%5D=3&amp;filter%5Bonly_active%5D=1&amp;filter%5B3%5D=1&amp;filter%5Bcpage%5D=10#acalog_template_course_filter"/>
    <s v="Undergrad"/>
    <s v="Classroom"/>
  </r>
  <r>
    <s v="University of South Carolina"/>
    <x v="51"/>
    <s v="Civil Engineering"/>
    <s v="Introduction to Transportation Engineering"/>
    <x v="0"/>
    <s v="Engineering/Design"/>
    <m/>
    <m/>
    <m/>
    <m/>
    <m/>
    <m/>
    <m/>
    <m/>
    <m/>
    <s v="Transportation design, planning, and operational analysis, including roadway, airway, and railway systems; transportation elements, including traveled way, vehicle, control, terminals, and advanced technology; traffic data collection, interpretation, and analysis."/>
    <n v="3"/>
    <s v="http://bulletin.sc.edu/content.php?catoid=70&amp;navoid=2009&amp;filter%5Bitem_type%5D=3&amp;filter%5Bonly_active%5D=1&amp;filter%5B3%5D=1&amp;filter%5Bcpage%5D=10#acalog_template_course_filter"/>
    <s v="Undergrad"/>
    <s v="Classroom"/>
  </r>
  <r>
    <s v="University of South Carolina"/>
    <x v="51"/>
    <s v="Civil Engineering"/>
    <s v="Operation and Logistics of Railway Systems"/>
    <x v="4"/>
    <m/>
    <m/>
    <s v="Operations"/>
    <m/>
    <m/>
    <m/>
    <m/>
    <m/>
    <m/>
    <m/>
    <s v="Principles of rail operations; Network management; Best practices for train planning, performance management and delivery of service; technical elements of a railway from an operations perspective (train controls, signaling, communications, yards, tractive power etc.)."/>
    <n v="3"/>
    <s v="http://bulletin.sc.edu/content.php?catoid=70&amp;navoid=2009&amp;filter%5Bitem_type%5D=3&amp;filter%5Bonly_active%5D=1&amp;filter%5B3%5D=1&amp;filter%5Bcpage%5D=10#acalog_template_course_filter"/>
    <s v="Undergrad"/>
    <s v="Classroom"/>
  </r>
  <r>
    <s v="University of South Carolina"/>
    <x v="51"/>
    <s v="Civil Engineering"/>
    <s v="Railway Engineering l"/>
    <x v="4"/>
    <s v="Engineering/Design"/>
    <m/>
    <m/>
    <m/>
    <m/>
    <m/>
    <m/>
    <m/>
    <m/>
    <m/>
    <s v="Introduction to the analysis and design of the railway infrastructure for freight and passenger systems to include track and track support systems, grade crossings, special track work, construction, inspection, assessment and compliance."/>
    <n v="3"/>
    <s v="http://bulletin.sc.edu/content.php?catoid=70&amp;navoid=2009&amp;filter%5Bitem_type%5D=3&amp;filter%5Bonly_active%5D=1&amp;filter%5B3%5D=1&amp;filter%5Bcpage%5D=10#acalog_template_course_filter"/>
    <s v="Undergrad"/>
    <s v="Classroom"/>
  </r>
  <r>
    <s v="University of South Carolina"/>
    <x v="51"/>
    <s v="Civil Engineering"/>
    <s v="Traffic Engineering"/>
    <x v="1"/>
    <s v="Engineering/Design"/>
    <m/>
    <m/>
    <m/>
    <m/>
    <m/>
    <m/>
    <m/>
    <m/>
    <m/>
    <s v="Capacity analysis of freeways and arterials. Traffic flow characteristics and basic relationships among traffic flow parameters. Signalized and unsignalized intersection control and signal timing design."/>
    <n v="3"/>
    <s v="http://bulletin.sc.edu/content.php?catoid=70&amp;navoid=2009&amp;filter%5Bitem_type%5D=3&amp;filter%5Bonly_active%5D=1&amp;filter%5B3%5D=1&amp;filter%5Bcpage%5D=10#acalog_template_course_filter"/>
    <s v="Undergrad"/>
    <s v="Classroom"/>
  </r>
  <r>
    <s v="University of South Carolina"/>
    <x v="51"/>
    <s v="Civil Engineering"/>
    <s v="Transportation Engineering Laboratory"/>
    <x v="0"/>
    <s v="Engineering/Design"/>
    <m/>
    <m/>
    <m/>
    <m/>
    <m/>
    <m/>
    <m/>
    <m/>
    <m/>
    <s v="This course covers the principles of distances, elevations and angles that pertain to roadways, basic theories in engineering measurements and surveying calculations, and an introduction to mapping, for transportation engineering applications."/>
    <n v="1"/>
    <s v="http://bulletin.sc.edu/content.php?catoid=70&amp;navoid=2009&amp;filter%5Bitem_type%5D=3&amp;filter%5Bonly_active%5D=1&amp;filter%5B3%5D=1&amp;filter%5Bcpage%5D=10#acalog_template_course_filter"/>
    <s v="Undergrad"/>
    <s v="Classroom"/>
  </r>
  <r>
    <s v="University of South Carolina"/>
    <x v="51"/>
    <s v="Civil Engineering"/>
    <s v="Transportation Systems Planning"/>
    <x v="0"/>
    <m/>
    <m/>
    <m/>
    <s v="Planning"/>
    <m/>
    <m/>
    <m/>
    <m/>
    <m/>
    <m/>
    <s v="Fundamental interactions between supply and demand in transportation systems. Modeling transportation demand and trip-making behavior. Evaluation of alternatives for decision making."/>
    <n v="3"/>
    <s v="http://bulletin.sc.edu/content.php?catoid=70&amp;navoid=2009&amp;filter%5Bitem_type%5D=3&amp;filter%5Bonly_active%5D=1&amp;filter%5B3%5D=1&amp;filter%5Bcpage%5D=10#acalog_template_course_filter"/>
    <s v="Undergrad"/>
    <s v="Classroom"/>
  </r>
  <r>
    <s v="University of South Florida"/>
    <x v="17"/>
    <s v="Civil Engineering"/>
    <s v="Capstone Geotechnical/ Transportation Design"/>
    <x v="0"/>
    <s v="Engineering/Design"/>
    <m/>
    <m/>
    <m/>
    <m/>
    <m/>
    <m/>
    <m/>
    <m/>
    <m/>
    <s v="A capstone geotechnical/transportation design experience for seniors in Civil and Environmental Engineering. Design of embankment and pavement bases. Comprehensive surface streets, open highway intersection and site design, plan preparation."/>
    <n v="3"/>
    <s v="https://www.systemacademics.usf.edu/course-inventory/?output=detail&amp;subj=CEG&amp;num=4850"/>
    <s v="Undergrad"/>
    <s v="Classroom"/>
  </r>
  <r>
    <s v="University of South Florida"/>
    <x v="17"/>
    <s v="Civil Engineering"/>
    <s v="Transportation Engineering II"/>
    <x v="0"/>
    <s v="Engineering/Design"/>
    <m/>
    <m/>
    <m/>
    <m/>
    <m/>
    <m/>
    <m/>
    <m/>
    <m/>
    <s v="Techniques for the geometric route design of surface transportation systems; horizontal and vertical alignments. Spiral curves, superelevations and earthwork analysis; drainage, soils, and a rigid and flexible pavement design; right-of-way acquisition and Environmental Impacts; site layout &amp; design, and operation of alternate models including bus, air, rail, water, and pipeline facilities and terminals."/>
    <n v="3"/>
    <s v="https://www.systemacademics.usf.edu/course-inventory/?output=detail&amp;subj=TTE&amp;num=4005"/>
    <s v="Undergrad"/>
    <s v="Classroom"/>
  </r>
  <r>
    <s v="University of South Florida"/>
    <x v="17"/>
    <s v="Civil Engineering"/>
    <s v="Transportation Engineering l"/>
    <x v="0"/>
    <s v="Engineering/Design"/>
    <m/>
    <m/>
    <m/>
    <m/>
    <m/>
    <m/>
    <m/>
    <m/>
    <m/>
    <s v="Principles of surface transportation system development, design, and operations; administration, modal characteristics, capacities, and functional classifications; vehicle kinematics, human factors and minimum design standards; traffic flow theory and queuing, capacity and signalization; transportation planning and economics."/>
    <n v="3"/>
    <s v="https://www.systemacademics.usf.edu/course-inventory/?output=detail&amp;subj=TTE&amp;num=4004"/>
    <s v="Undergrad"/>
    <s v="Classroom"/>
  </r>
  <r>
    <s v="University of Southern California"/>
    <x v="9"/>
    <s v="Civil Engineering"/>
    <s v="Principles of Transportation Engineering"/>
    <x v="0"/>
    <s v="Engineering/Design"/>
    <m/>
    <m/>
    <m/>
    <m/>
    <m/>
    <m/>
    <m/>
    <m/>
    <m/>
    <s v="Planning, design, construction, maintenance, and operation of facilities for air, water, rail, and highway transit systems. Junior or senior standing."/>
    <n v="3"/>
    <s v="https://144g4i11tdrn3j2cti9hn458-wpengine.netdna-ssl.com/wp-content/uploads/2017/02/CE-471.pdf"/>
    <s v="Undergrad"/>
    <s v="Classroom"/>
  </r>
  <r>
    <s v="University of Tennessee at Knoxville"/>
    <x v="27"/>
    <s v="Civil Engineering"/>
    <s v="Honors: Transportation Engineering II"/>
    <x v="0"/>
    <s v="Engineering/Design"/>
    <m/>
    <m/>
    <m/>
    <m/>
    <m/>
    <m/>
    <m/>
    <m/>
    <m/>
    <s v="Same as 455 with additional honors project. "/>
    <n v="3"/>
    <s v="http://catalog.utk.edu/content.php?catoid=24&amp;catoid=24&amp;navoid=3123&amp;filter%5Bitem_type%5D=3&amp;filter%5Bonly_active%5D=1&amp;filter%5B3%5D=1&amp;filter%5Bcpage%5D=9#acalog_template_course_filter"/>
    <s v="Undergrad"/>
    <s v="Classroom"/>
  </r>
  <r>
    <s v="University of Tennessee at Knoxville"/>
    <x v="27"/>
    <s v="Civil Engineering"/>
    <s v="Transportation Engineering II"/>
    <x v="0"/>
    <s v="Engineering/Design"/>
    <m/>
    <m/>
    <m/>
    <m/>
    <m/>
    <m/>
    <m/>
    <m/>
    <m/>
    <s v="Integrating transportation engineering principles into design of multimodal transportation systems, including overview of transportation design tools often utilized in the industry. Analysis of geometric design and operations management strategies to improve safety and performance; including design for non-motorized and public transport, intelligent transportation systems, signal systems, and simulation. "/>
    <n v="3"/>
    <s v="http://catalog.utk.edu/content.php?catoid=24&amp;catoid=24&amp;navoid=3123&amp;filter%5Bitem_type%5D=3&amp;filter%5Bonly_active%5D=1&amp;filter%5B3%5D=1&amp;filter%5Bcpage%5D=9#acalog_template_course_filter"/>
    <s v="Undergrad"/>
    <s v="Classroom"/>
  </r>
  <r>
    <s v="University of Tennessee at Knoxville"/>
    <x v="27"/>
    <s v="Civil Engineering"/>
    <s v="Transportation Engineering l"/>
    <x v="0"/>
    <s v="Engineering/Design"/>
    <m/>
    <m/>
    <m/>
    <m/>
    <m/>
    <m/>
    <m/>
    <m/>
    <m/>
    <s v="Introduction to traffic demand, transportation planning, traffic flow relationships, geometric design, transportation safety, traffic control devices, queuing analysis, and multimodal transportation. "/>
    <n v="3"/>
    <s v="http://catalog.utk.edu/content.php?catoid=24&amp;catoid=24&amp;navoid=3123&amp;filter%5Bitem_type%5D=3&amp;filter%5Bonly_active%5D=1&amp;filter%5B3%5D=1&amp;filter%5Bcpage%5D=9#acalog_template_course_filter"/>
    <s v="Undergrad"/>
    <s v="Classroom"/>
  </r>
  <r>
    <s v="University of Tennessee at Knoxville"/>
    <x v="27"/>
    <s v="Civil Engineering"/>
    <s v="Transportation Engineering Lab"/>
    <x v="0"/>
    <s v="Engineering/Design"/>
    <m/>
    <m/>
    <m/>
    <m/>
    <m/>
    <m/>
    <m/>
    <m/>
    <m/>
    <s v="Applying transportation principles to transportation operations and planning problems. Includes data collection techniques and analysis and application of transportation analysis software to model transportation systems. "/>
    <n v="3"/>
    <s v="http://catalog.utk.edu/content.php?catoid=24&amp;catoid=24&amp;navoid=3123&amp;filter%5Bitem_type%5D=3&amp;filter%5Bonly_active%5D=1&amp;filter%5B3%5D=1&amp;filter%5Bcpage%5D=9#acalog_template_course_filter"/>
    <s v="Undergrad"/>
    <s v="Classroom"/>
  </r>
  <r>
    <s v="University of Texas at Arlington"/>
    <x v="1"/>
    <s v="Civil Engineering"/>
    <s v="Introduction to Railroad Engineering"/>
    <x v="4"/>
    <s v="Engineering/Design"/>
    <m/>
    <m/>
    <m/>
    <m/>
    <m/>
    <m/>
    <m/>
    <m/>
    <m/>
    <s v="Overview of the railroad industry in the United States; structure of track, base, and foundation; drainage, railroad structures (bridges and retaining walls); geometric design; communications and signaling; maintenance. "/>
    <n v="3"/>
    <s v="http://catalog.uta.edu/engineering/civil/#courseinventory"/>
    <s v="Undergrad"/>
    <s v="Classroom"/>
  </r>
  <r>
    <s v="University of Texas at Arlington"/>
    <x v="1"/>
    <s v="Civil Engineering"/>
    <s v="Street and Highway Design"/>
    <x v="1"/>
    <s v="Engineering/Design"/>
    <m/>
    <m/>
    <m/>
    <m/>
    <m/>
    <m/>
    <m/>
    <m/>
    <m/>
    <s v="The geometric design concepts for urban and rural roadways. Consideration of vehicle and road user characteristics in roadway design, including horizontal and vertical alignments, intersections, interchanges, and roadway cross-section and right-of-way considerations. "/>
    <n v="3"/>
    <s v="http://catalog.uta.edu/engineering/civil/#courseinventory"/>
    <s v="Undergrad"/>
    <s v="Classroom"/>
  </r>
  <r>
    <s v="University of Texas at Arlington"/>
    <x v="1"/>
    <s v="Civil Engineering"/>
    <s v="Traffic Engineering"/>
    <x v="1"/>
    <s v="Engineering/Design"/>
    <m/>
    <m/>
    <m/>
    <m/>
    <m/>
    <m/>
    <m/>
    <m/>
    <m/>
    <s v="Design and control of fixed-time, actuated, and computer-controlled traffic signals; optimization of traffic flow at intersections; capacity analysis of intersections, legal requirements and traffic studies for installation of traffic control devices; characteristics of signs, signals, and markings; traffic laws. "/>
    <n v="3"/>
    <s v="http://catalog.uta.edu/engineering/civil/#courseinventory"/>
    <s v="Undergrad"/>
    <s v="Classroom"/>
  </r>
  <r>
    <s v="University of Texas at Arlington"/>
    <x v="1"/>
    <s v="Civil Engineering"/>
    <s v="Transportation Engineering"/>
    <x v="0"/>
    <s v="Engineering/Design"/>
    <m/>
    <m/>
    <m/>
    <m/>
    <m/>
    <m/>
    <m/>
    <m/>
    <m/>
    <s v="Planning, design, and operation of transportation facilities. Characteristics of vehicle movement; basic geometric design of highways; traffic flow relations in traffic streams; highway capacity; traffic engineering; and procedures for transportation planning."/>
    <n v="3"/>
    <s v="http://catalog.uta.edu/engineering/civil/#courseinventory"/>
    <s v="Undergrad"/>
    <s v="Classroom"/>
  </r>
  <r>
    <s v="University of Texas at Arlington"/>
    <x v="1"/>
    <s v="Civil Engineering"/>
    <s v="Urban Transportation Infrastructure Planning"/>
    <x v="0"/>
    <m/>
    <m/>
    <m/>
    <s v="Planning"/>
    <m/>
    <m/>
    <m/>
    <m/>
    <m/>
    <m/>
    <s v="Urban transportation system design, planning, transportation modeling, economic theory, travel demand and travel estimation techniques."/>
    <n v="3"/>
    <s v="http://catalog.uta.edu/engineering/civil/#courseinventory"/>
    <s v="Undergrad"/>
    <s v="Classroom"/>
  </r>
  <r>
    <s v="University of Texas at Austin"/>
    <x v="1"/>
    <s v="Civil Engineering"/>
    <s v="Transportation Systems"/>
    <x v="0"/>
    <m/>
    <m/>
    <m/>
    <m/>
    <s v="Network or System Analysis"/>
    <m/>
    <m/>
    <m/>
    <m/>
    <m/>
    <m/>
    <m/>
    <m/>
    <s v="Undergrad"/>
    <s v="Classroom"/>
  </r>
  <r>
    <s v="University of Texas at Austin"/>
    <x v="1"/>
    <s v="Civil Engineering"/>
    <s v="Traffic Engineering"/>
    <x v="0"/>
    <s v="Engineering/Design"/>
    <m/>
    <s v="Operations"/>
    <s v="Planning"/>
    <m/>
    <m/>
    <m/>
    <m/>
    <m/>
    <m/>
    <m/>
    <n v="3"/>
    <s v="http://caee.utexas.edu/images/ugdegrees/2018-2020/C-E-Tech-Electives-18-20.pdf"/>
    <s v="Undergrad"/>
    <s v="Classroom"/>
  </r>
  <r>
    <s v="University of Texas at Austin"/>
    <x v="1"/>
    <s v="Civil Engineering"/>
    <s v="Design and Eval of Ground Based Transportation Systems"/>
    <x v="0"/>
    <s v="Engineering/Design"/>
    <m/>
    <s v="Operations"/>
    <s v="Planning"/>
    <s v="Network or System Analysis"/>
    <m/>
    <m/>
    <m/>
    <m/>
    <m/>
    <m/>
    <n v="3"/>
    <s v="http://caee.utexas.edu/images/ugdegrees/2018-2020/C-E-Tech-Electives-18-20.pdf"/>
    <s v="Undergrad"/>
    <s v="Classroom"/>
  </r>
  <r>
    <s v="University of Texas at Austin"/>
    <x v="1"/>
    <s v="Civil Engineering"/>
    <s v="Optimization Techniques in Transportation Engineerinb"/>
    <x v="0"/>
    <m/>
    <m/>
    <s v="Operations"/>
    <m/>
    <s v="Network or System Analysis"/>
    <m/>
    <m/>
    <s v="Demand Modeling/ Simulation"/>
    <m/>
    <m/>
    <m/>
    <n v="3"/>
    <s v="http://caee.utexas.edu/images/ugdegrees/2018-2020/C-E-Tech-Electives-18-20.pdf"/>
    <s v="Undergrad"/>
    <s v="Classroom"/>
  </r>
  <r>
    <s v="University of Texas at El Paso"/>
    <x v="1"/>
    <s v="Civil Engineering"/>
    <s v="Advanced Travel &amp; Infrastructure Demand Analysis"/>
    <x v="0"/>
    <m/>
    <m/>
    <m/>
    <m/>
    <m/>
    <s v="Data Analysis/ Statistics"/>
    <m/>
    <s v="Demand Modeling/ Simulation"/>
    <m/>
    <m/>
    <s v="This course addresses new developments in the econometric and behavioral aspects of demand analysis and forecasting, through a number of model-estimation methods that are used in transportation data analysis, economic analysis, and other subject areas that deal with data analysis. Applications include passenger travel, urban activity decisions, user responses to information, freight transportation as well as the demand for other types of infrastructure facilities and services. It is important to note that the methods presented can be used in wide variety of data-analysis applications and go well beyond the techniques typically covered in statistics courses."/>
    <n v="3"/>
    <s v="http://catalog.utep.edu/grad/course-descriptions/ce/"/>
    <s v="Undergrad"/>
    <s v="Classroom"/>
  </r>
  <r>
    <s v="University of Texas at El Paso"/>
    <x v="1"/>
    <s v="Civil Engineering"/>
    <s v="Highway Geometric Design"/>
    <x v="1"/>
    <m/>
    <m/>
    <m/>
    <m/>
    <m/>
    <m/>
    <m/>
    <m/>
    <m/>
    <m/>
    <s v="This course will provide students with an understanding of the basic principles and techniques of highway design. This will include laying out potential routes, detailed design of the alignment, and evaluation of drainage, earthwork, and intersection requirements. The student should be able to understand and apply these principles to highway design problems. The student will use existing computer tools to generate and analyze designs. Upon completion, students should be prepared to work in the field of highway design and to study advanced topics in roadway design."/>
    <n v="3"/>
    <s v="http://catalog.utep.edu/grad/course-descriptions/ce/"/>
    <s v="Undergrad"/>
    <s v="Classroom"/>
  </r>
  <r>
    <s v="University of Texas at El Paso"/>
    <x v="1"/>
    <s v="Civil Engineering"/>
    <s v="Infrastructure Network Flow Analysis and Optimization"/>
    <x v="0"/>
    <m/>
    <m/>
    <m/>
    <m/>
    <s v="Network or System Analysis"/>
    <s v="Data Analysis/ Statistics"/>
    <m/>
    <m/>
    <m/>
    <m/>
    <s v="The primary focus of this course is on the use of quantitative techniques of operations research to model system performance, design transportation services, and analyze transportation network problems through the design, analysis and implementation of algorithms. Topics include introductions to data structures, memory management and complexity analysis; application of graph theory and network analysis to transportation problems (including shortest path, vehicle routing and other problems arising in connection with scheduled and unscheduled systems); analytical approaches to the formulation of network equilibrium assignment problems and solution algorithms."/>
    <n v="3"/>
    <s v="http://catalog.utep.edu/grad/course-descriptions/ce/"/>
    <s v="Undergrad"/>
    <s v="Classroom"/>
  </r>
  <r>
    <s v="University of Texas at El Paso"/>
    <x v="1"/>
    <s v="Civil Engineering"/>
    <s v="Traffic Engineering"/>
    <x v="1"/>
    <s v="Engineering/Design"/>
    <m/>
    <m/>
    <m/>
    <m/>
    <m/>
    <m/>
    <m/>
    <m/>
    <m/>
    <s v="Traffic Engineering Human, vehicular, and traffic characteristics as they relate to driver-vehicle roadway operational systems, traffic studies, and methods of analysis and evaluation. Traffic flow theory and application of traffic control, signalization, and freeway operations. Intelligent transportation systems."/>
    <n v="3"/>
    <s v="http://catalog.utep.edu/grad/course-descriptions/ce/"/>
    <s v="Undergrad"/>
    <s v="Classroom"/>
  </r>
  <r>
    <s v="University of Texas at El Paso"/>
    <x v="1"/>
    <s v="Civil Engineering"/>
    <s v="Traffic Flow/ Simulation Modeling"/>
    <x v="1"/>
    <m/>
    <m/>
    <m/>
    <m/>
    <m/>
    <m/>
    <m/>
    <s v="Demand Modeling/ Simulation"/>
    <m/>
    <m/>
    <s v="This is a comprehensive introductory course to traffic flow and simulation modeling. Topics include: basic microscopic; mesoscopic and macroscopic traffic flow theories; advanced traffic flow theories such as high-order traffic flow theories; analytical and simulation based traffic flow modeling; traffic simulation models and their applications."/>
    <n v="3"/>
    <s v="http://catalog.utep.edu/grad/course-descriptions/ce/"/>
    <s v="Undergrad"/>
    <s v="Classroom"/>
  </r>
  <r>
    <s v="University of Texas at El Paso"/>
    <x v="1"/>
    <s v="Civil Engineering"/>
    <s v="Urban Transportation Planning"/>
    <x v="0"/>
    <m/>
    <m/>
    <m/>
    <s v="Planning"/>
    <m/>
    <m/>
    <m/>
    <m/>
    <m/>
    <m/>
    <s v="This course introduces the student to transportation planning and provides the student with an understanding of transportation planning models, including travel demand models of trip generation, trip distribution, mode choice, and traffic assignment. Practical problems are assigned to provide familiarity with models used and experience in data handling and estimation."/>
    <n v="3"/>
    <s v="http://catalog.utep.edu/grad/course-descriptions/ce/"/>
    <s v="Undergrad"/>
    <s v="Classroom"/>
  </r>
  <r>
    <s v="University of Texas at Tyler"/>
    <x v="1"/>
    <s v="Civil Engineering"/>
    <s v="Traffic Engineering: Operations and Control"/>
    <x v="1"/>
    <s v="Engineering/Design"/>
    <m/>
    <s v="Operations"/>
    <m/>
    <m/>
    <m/>
    <m/>
    <m/>
    <m/>
    <m/>
    <s v="Introduction to traffic systems, flow characteristics, data collection, control of urban streets and freeways, operations of arterial streets, freeway, and networks, optimal signal timing design, capacity analysis using computer simulation. Additionally, the course will cover a detailed Evaluation of stresses in flexible pavements, materials characterization, and design of flexible pavements for highways and airports. "/>
    <n v="3"/>
    <s v="http://www.uttyler.edu/ce/documents/ceng4351.pdf"/>
    <s v="Undergrad"/>
    <s v="Classroom"/>
  </r>
  <r>
    <s v="University of Texas at Tyler"/>
    <x v="1"/>
    <s v="Civil Engineering"/>
    <s v="Transportation Engineering Systems"/>
    <x v="0"/>
    <s v="Engineering/Design"/>
    <m/>
    <m/>
    <m/>
    <s v="Network or System Analysis"/>
    <m/>
    <m/>
    <m/>
    <m/>
    <m/>
    <s v="The first course of your transportation engineering classes under the civil engineering curriculum. During the upcoming semester, I believe you will find our study of transportation engineering systems as well as pavement design and analysis to be interesting, challenging, and rewarding. "/>
    <n v="3"/>
    <s v="http://www.uttyler.edu/ce/documents/ceng3351.pdf"/>
    <s v="Undergrad"/>
    <s v="Classroom"/>
  </r>
  <r>
    <s v="University of Texas at Tyler"/>
    <x v="1"/>
    <s v="Civil Engineering"/>
    <s v="Transportation Systems Management and Operations"/>
    <x v="0"/>
    <m/>
    <m/>
    <s v="Operations"/>
    <m/>
    <s v="Network or System Analysis"/>
    <m/>
    <m/>
    <m/>
    <m/>
    <m/>
    <s v="Foundations of the transportation system management and operations, including arterial street systems and freeway systems. Principles of simulation of urban streets operations and traffic signal control and optimization, and freeway operations analysis and simulation using commercially available packages. "/>
    <n v="3"/>
    <s v="http://www.uttyler.edu/ce/documents/ceng4355.pdf"/>
    <s v="Undergrad"/>
    <s v="Classroom"/>
  </r>
  <r>
    <s v="University of Texas at Tyler"/>
    <x v="1"/>
    <s v="Civil Engineering"/>
    <s v="Urban Transportation Planning"/>
    <x v="0"/>
    <m/>
    <m/>
    <m/>
    <s v="Planning"/>
    <m/>
    <m/>
    <m/>
    <m/>
    <m/>
    <m/>
    <s v="Overview of the four step urban transportation planning process, estimation of the travel demand models of trip generation, trip distribution, mode choice, and traffic assignment, and the forecasting of travel patterns using the travel demand models, state-of-the-art approaches and transportation network analysis for evaluation of system alternatives."/>
    <n v="3"/>
    <s v="http://www.uttyler.edu/ce/documents/ceng4354.pdf"/>
    <s v="Undergrad"/>
    <s v="Classroom"/>
  </r>
  <r>
    <s v="University of the District of Columbia"/>
    <x v="44"/>
    <s v="Civil Engineering"/>
    <s v="Transportation Engineering Lecture"/>
    <x v="0"/>
    <s v="Engineering/Design"/>
    <m/>
    <m/>
    <m/>
    <m/>
    <m/>
    <m/>
    <m/>
    <m/>
    <m/>
    <m/>
    <n v="3"/>
    <s v="https://udcinb11.newday.udc.edu:8910/PROD/bwckschd.p_get_crse_unsec"/>
    <s v="Undergrad"/>
    <s v="Classroom"/>
  </r>
  <r>
    <s v="University of the Pacific"/>
    <x v="9"/>
    <s v="Civil Engineering"/>
    <s v="Transportation Engineering"/>
    <x v="0"/>
    <s v="Engineering/Design"/>
    <m/>
    <m/>
    <m/>
    <m/>
    <m/>
    <m/>
    <m/>
    <m/>
    <m/>
    <s v="Students study the considerations and procedures in the planning, design, and operation of various transportation systems with primary emphasis on highways. Prerequisites: Completion of all Fundamental Skills. Junior or Senior standing. "/>
    <n v="4"/>
    <s v="http://catalog.pacific.edu/stocktongeneral/schoolofengineeringandcomputerscience/civilengineering/#courseinventory"/>
    <s v="Undergrad"/>
    <s v="Classroom"/>
  </r>
  <r>
    <s v="University of Turabo"/>
    <x v="40"/>
    <s v="Civil Engineering"/>
    <s v="Highway Engineering"/>
    <x v="1"/>
    <s v="Engineering/Design"/>
    <m/>
    <m/>
    <m/>
    <m/>
    <m/>
    <m/>
    <m/>
    <m/>
    <m/>
    <s v="Three hours of lecture per week. Geometric design of highways. Analysis, behavior, performance, and structural design of pavements for highways."/>
    <n v="3"/>
    <s v="http://ut.suagm.edu/sites/default/files/uploads/Asuntos-Academicos/Catalogos/Subgrad/UT-Catalog-Undergraduate-Programs-2017-18.pdf"/>
    <s v="Undergrad"/>
    <s v="Classroom"/>
  </r>
  <r>
    <s v="University of Turabo"/>
    <x v="40"/>
    <s v="Civil Engineering"/>
    <s v="Transportation and Traffic Engineering"/>
    <x v="1"/>
    <s v="Engineering/Design"/>
    <m/>
    <m/>
    <m/>
    <m/>
    <m/>
    <m/>
    <m/>
    <m/>
    <m/>
    <s v="Three hours of lecture per week. Fundamental principles of traffic flow, operations, and controls. Capacity analysis and level of service evaluation of highways."/>
    <n v="3"/>
    <s v="http://ut.suagm.edu/sites/default/files/uploads/Asuntos-Academicos/Catalogos/Subgrad/UT-Catalog-Undergraduate-Programs-2017-18.pdf"/>
    <s v="Undergrad"/>
    <s v="Classroom"/>
  </r>
  <r>
    <s v="University of Utah"/>
    <x v="52"/>
    <s v="Civil Engineering"/>
    <s v="Transportation Engineering"/>
    <x v="0"/>
    <s v="Engineering/Design"/>
    <m/>
    <m/>
    <m/>
    <m/>
    <m/>
    <m/>
    <m/>
    <m/>
    <m/>
    <m/>
    <m/>
    <m/>
    <s v="Undergrad"/>
    <s v="Classroom"/>
  </r>
  <r>
    <s v="University of Vermont"/>
    <x v="38"/>
    <s v="Civil Engineering"/>
    <s v="Design/Planning for Bikes/Pedestrian"/>
    <x v="1"/>
    <s v="Engineering/Design"/>
    <m/>
    <m/>
    <s v="Planning"/>
    <m/>
    <m/>
    <m/>
    <m/>
    <m/>
    <m/>
    <s v="Interdisciplinary introduction to design/planning concepts for bikes/pedestrians from a systems view. Examines current best practices on how effectively they address social, environmental, economic, and health related transportation issues. "/>
    <n v="3"/>
    <s v="http://catalogue.uvm.edu/undergraduate/courses/courselist/ce/?_ga=2.1430897.1932400453.1537239933-1909839264.1537239935"/>
    <s v="Undergrad"/>
    <s v="Classroom"/>
  </r>
  <r>
    <s v="University of Vermont"/>
    <x v="38"/>
    <s v="Civil Engineering"/>
    <s v="Intelligent Transportation Systems"/>
    <x v="0"/>
    <m/>
    <m/>
    <m/>
    <m/>
    <m/>
    <m/>
    <s v="ITS"/>
    <m/>
    <m/>
    <m/>
    <s v="Introduction to Intelligent Transportation Systems (ITS), ITS user services, ITS applications, the National ITS architecture, ITS evaluation, and ITS standards. "/>
    <n v="3"/>
    <s v="http://catalogue.uvm.edu/undergraduate/courses/courselist/ce/?_ga=2.1430897.1932400453.1537239933-1909839264.1537239937"/>
    <s v="Undergrad"/>
    <s v="Classroom"/>
  </r>
  <r>
    <s v="University of Vermont"/>
    <x v="38"/>
    <s v="Civil Engineering"/>
    <s v="Traffic Operations &amp; Design"/>
    <x v="1"/>
    <s v="Engineering/Design"/>
    <m/>
    <s v="Operations"/>
    <m/>
    <m/>
    <m/>
    <m/>
    <m/>
    <m/>
    <m/>
    <s v="Advanced concepts of traffic engineering and safety; human, vehicle and environment factors; simulation and statistical analysis software; transportation design manuals. "/>
    <n v="3"/>
    <s v="http://catalogue.uvm.edu/undergraduate/courses/courselist/ce/?_ga=2.1430897.1932400453.1537239933-1909839264.1537239936"/>
    <s v="Undergrad"/>
    <s v="Classroom"/>
  </r>
  <r>
    <s v="University of Vermont"/>
    <x v="38"/>
    <s v="Civil Engineering"/>
    <s v="Transportation"/>
    <x v="0"/>
    <m/>
    <m/>
    <m/>
    <s v="Planning"/>
    <m/>
    <m/>
    <m/>
    <s v="Demand Modeling/ Simulation"/>
    <m/>
    <m/>
    <s v="Analysis of transportation systems; technological characteristics; the transportation planning process and techniques of travel modeling and forecasting for both urban and rural areas."/>
    <n v="3"/>
    <s v="http://catalogue.uvm.edu/undergraduate/courses/courselist/ce/?_ga=2.1430897.1932400453.1537239933-1909839264.1537239934"/>
    <s v="Undergrad"/>
    <s v="Classroom"/>
  </r>
  <r>
    <s v="University of Vermont"/>
    <x v="38"/>
    <s v="Civil Engineering"/>
    <s v="Transportation Systems"/>
    <x v="0"/>
    <m/>
    <m/>
    <m/>
    <m/>
    <s v="Network or System Analysis"/>
    <m/>
    <m/>
    <m/>
    <m/>
    <m/>
    <s v="Transportation systems planning, analysis, and design with foci on safety, modeling, decision support, and environmental impacts."/>
    <n v="3"/>
    <s v="http://catalogue.uvm.edu/undergraduate/courses/courselist/ce/?_ga=2.1430897.1932400453.1537239933-1909839264.1537239933"/>
    <s v="Undergrad"/>
    <s v="Classroom"/>
  </r>
  <r>
    <s v="University of Virginia"/>
    <x v="20"/>
    <s v="Civil Engineering"/>
    <s v="Introduction to Geographic Information Systems"/>
    <x v="0"/>
    <m/>
    <m/>
    <m/>
    <m/>
    <m/>
    <m/>
    <m/>
    <m/>
    <m/>
    <s v="GIS"/>
    <m/>
    <m/>
    <s v="https://engineering.virginia.edu/departments/civil-and-environmental-engineering/academics/undergraduate-programs/civil-undergraduate"/>
    <s v="Undergrad"/>
    <s v="Classroom"/>
  </r>
  <r>
    <s v="University of Virginia"/>
    <x v="20"/>
    <s v="Civil Engineering"/>
    <s v="Introduction to Transportation Planning"/>
    <x v="0"/>
    <m/>
    <m/>
    <m/>
    <s v="Planning"/>
    <m/>
    <m/>
    <m/>
    <m/>
    <m/>
    <m/>
    <m/>
    <m/>
    <s v="https://engineering.virginia.edu/departments/civil-and-environmental-engineering/academics/undergraduate-programs/civil-undergraduate"/>
    <s v="Undergrad"/>
    <s v="Classroom"/>
  </r>
  <r>
    <s v="University of Virginia"/>
    <x v="20"/>
    <s v="Civil Engineering"/>
    <s v="Traffic Operations"/>
    <x v="1"/>
    <m/>
    <m/>
    <s v="Operations"/>
    <m/>
    <m/>
    <m/>
    <m/>
    <m/>
    <m/>
    <m/>
    <m/>
    <m/>
    <s v="https://engineering.virginia.edu/departments/civil-and-environmental-engineering/academics/undergraduate-programs/civil-undergraduate"/>
    <s v="Undergrad"/>
    <s v="Classroom"/>
  </r>
  <r>
    <s v="University of Virginia"/>
    <x v="20"/>
    <s v="Civil Engineering"/>
    <s v="Transportation Facilities Design"/>
    <x v="0"/>
    <s v="Engineering/Design"/>
    <m/>
    <m/>
    <m/>
    <m/>
    <m/>
    <m/>
    <m/>
    <m/>
    <m/>
    <m/>
    <m/>
    <s v="https://engineering.virginia.edu/departments/civil-and-environmental-engineering/academics/undergraduate-programs/civil-undergraduate"/>
    <s v="Undergrad"/>
    <s v="Classroom"/>
  </r>
  <r>
    <s v="University of Virginia"/>
    <x v="20"/>
    <s v="Civil Engineering"/>
    <s v="Transportation Infrastructure Design"/>
    <x v="0"/>
    <s v="Engineering/Design"/>
    <m/>
    <m/>
    <m/>
    <m/>
    <m/>
    <m/>
    <m/>
    <m/>
    <m/>
    <m/>
    <m/>
    <s v="https://engineering.virginia.edu/departments/civil-and-environmental-engineering/academics/undergraduate-programs/civil-undergraduate"/>
    <s v="Undergrad"/>
    <s v="Classroom"/>
  </r>
  <r>
    <s v="University of Washington"/>
    <x v="22"/>
    <s v="Civil Engineering"/>
    <s v="GIS for Civil Engineers"/>
    <x v="0"/>
    <s v="Engineering/Design"/>
    <m/>
    <m/>
    <m/>
    <m/>
    <m/>
    <m/>
    <m/>
    <m/>
    <s v="GIS"/>
    <s v="GIS in civil engineering applications. Geographic and spatial data types and acquiring considerations. Data models and structures. Projections and transformations. Attribute-based operation, spatial operations. Surfaces and near neighbors. Training on Arc GIS software."/>
    <n v="3"/>
    <s v="https://myplan.uw.edu/course/#/courses/CEE424"/>
    <s v="Undergrad"/>
    <s v="Classroom"/>
  </r>
  <r>
    <s v="University of Washington"/>
    <x v="22"/>
    <s v="Civil Engineering"/>
    <s v="Traffic Engineering Fundamentals"/>
    <x v="1"/>
    <s v="Engineering/Design"/>
    <m/>
    <m/>
    <m/>
    <m/>
    <m/>
    <m/>
    <m/>
    <m/>
    <m/>
    <s v="General review of the fundamentals of traffic engineering, including their relationship to transportation operations management and planning, with emphasis on calculations and procedures in the Highway Capacity Manual; field surveys and data analysis."/>
    <n v="3"/>
    <s v="https://myplan.uw.edu/course/#/courses/CEE410"/>
    <s v="Undergrad"/>
    <s v="Classroom"/>
  </r>
  <r>
    <s v="University of Washington"/>
    <x v="22"/>
    <s v="Civil Engineering"/>
    <s v="Traffic Simulation"/>
    <x v="1"/>
    <m/>
    <m/>
    <m/>
    <m/>
    <m/>
    <m/>
    <m/>
    <s v="Demand Modeling/ Simulation"/>
    <m/>
    <m/>
    <s v="In-depth discussion of microscopic traffic simulation models. Will provide engineering and planning students the information on how to develop and operate traffic simulation models and evaluate and present results from simulation models. Hands-on course projects and labs will be used for this course."/>
    <n v="3"/>
    <s v="https://myplan.uw.edu/course/#/courses/CEE405"/>
    <s v="Undergrad"/>
    <s v="Classroom"/>
  </r>
  <r>
    <s v="University of Washington"/>
    <x v="22"/>
    <s v="Civil Engineering"/>
    <s v="Transportation and Construction Capstone Design Project"/>
    <x v="0"/>
    <s v="Engineering/Design"/>
    <m/>
    <m/>
    <m/>
    <m/>
    <m/>
    <m/>
    <m/>
    <m/>
    <m/>
    <s v="Comprehensive design project focusing on planning, design, and construction of a transportation project such as highways, transit, and airports."/>
    <n v="5"/>
    <s v="https://myplan.uw.edu/course/#/courses/CEE441"/>
    <s v="Undergrad"/>
    <s v="Classroom"/>
  </r>
  <r>
    <s v="University of Washington"/>
    <x v="22"/>
    <s v="Civil Engineering"/>
    <s v="Transportation Data Management"/>
    <x v="0"/>
    <m/>
    <m/>
    <m/>
    <m/>
    <m/>
    <s v="Data Analysis/ Statistics"/>
    <m/>
    <m/>
    <m/>
    <m/>
    <s v="Introduction to modern concepts, theories, and tools for transportation data management and analysis. Applications of software tools for transportation data storage, information retrieval, knowledge discovery, data exchange, online information sharing, statistical analysis, system optimization, and decision support."/>
    <n v="3"/>
    <s v="https://myplan.uw.edu/course/#/courses/CEE412"/>
    <s v="Undergrad"/>
    <s v="Classroom"/>
  </r>
  <r>
    <s v="University of Washington"/>
    <x v="22"/>
    <s v="Civil Engineering"/>
    <s v="Transportation Engineering"/>
    <x v="0"/>
    <s v="Engineering/Design"/>
    <m/>
    <m/>
    <m/>
    <m/>
    <m/>
    <m/>
    <m/>
    <m/>
    <m/>
    <s v="Studies vehicular transportation fundamentals including vehicle dynamics, geometric design, pavement design, traffic flow concepts, level of service analysis, intelligent transportation systems, travel demand prediction methods, freight logistics, and management of transportation systems. Includes a review of relevant vehicle operating characteristics. "/>
    <n v="5"/>
    <s v="http://www.washington.edu/students/crscat/cee.html"/>
    <s v="Undergrad"/>
    <s v="Classroom"/>
  </r>
  <r>
    <s v="University of Washington"/>
    <x v="22"/>
    <s v="Civil Engineering"/>
    <s v="Urban Transportation Planning and Design"/>
    <x v="0"/>
    <s v="Engineering/Design"/>
    <m/>
    <m/>
    <s v="Planning"/>
    <m/>
    <m/>
    <m/>
    <m/>
    <m/>
    <m/>
    <s v="Brief review of major issues in urban transportation planning. Planning process discussed and transportation models introduced. Uses a systems framework, including goals and objectives, evaluation, implementation, and monitoring. A design term project, individual or small groups, utilizes material presented on a contemporary problem."/>
    <n v="3"/>
    <s v="https://myplan.uw.edu/course/#/courses/CEE416"/>
    <s v="Undergrad"/>
    <s v="Classroom"/>
  </r>
  <r>
    <s v="University of Wisconsin - Madison"/>
    <x v="30"/>
    <s v="Civil Engineering"/>
    <s v="An Introduction to Geographic Information Systems"/>
    <x v="0"/>
    <m/>
    <m/>
    <m/>
    <m/>
    <m/>
    <m/>
    <m/>
    <m/>
    <m/>
    <s v="GIS"/>
    <s v="Design, implementation and use of automated procedures for storage, analysis and display of spatial information. Covers data bases, information manipulation and display techniques, software systems and management issues. Case studies. Meets with Civil Environmental Engineering 357."/>
    <n v="3"/>
    <s v="http://guide.wisc.edu/courses/civ_engr/"/>
    <s v="Undergrad"/>
    <s v="Classroom"/>
  </r>
  <r>
    <s v="University of Wisconsin - Madison"/>
    <x v="30"/>
    <s v="Civil Engineering"/>
    <s v="Geometric Design of Transport Facilities"/>
    <x v="0"/>
    <s v="Engineering/Design"/>
    <m/>
    <m/>
    <m/>
    <m/>
    <m/>
    <m/>
    <m/>
    <m/>
    <m/>
    <s v="Problems in ground transportation facility design; generation, capacity, location and design; rural and urban at-grade intersection design; grade separations; interchanges; parking lots and terminals."/>
    <n v="3"/>
    <s v="http://guide.wisc.edu/courses/civ_engr/"/>
    <s v="Undergrad"/>
    <s v="Classroom"/>
  </r>
  <r>
    <s v="University of Wisconsin - Madison"/>
    <x v="30"/>
    <s v="Civil Engineering"/>
    <s v="Seminar-Transportation Engineering"/>
    <x v="0"/>
    <s v="Engineering/Design"/>
    <m/>
    <m/>
    <m/>
    <m/>
    <m/>
    <m/>
    <m/>
    <m/>
    <m/>
    <s v="Current problems and research developments in transportation, highways, traffic engineering, and transportation planning and systems analysis. "/>
    <n v="1"/>
    <s v="http://guide.wisc.edu/courses/civ_engr/"/>
    <s v="Undergrad"/>
    <s v="Classroom"/>
  </r>
  <r>
    <s v="University of Wisconsin - Madison"/>
    <x v="30"/>
    <s v="Civil Engineering"/>
    <s v="Traffic Control"/>
    <x v="1"/>
    <m/>
    <m/>
    <s v="Operations"/>
    <m/>
    <m/>
    <m/>
    <m/>
    <m/>
    <m/>
    <m/>
    <s v="Traffic data collection studies; measures of effectiveness and evaluation of traffic system performance; design and application of traffic control devices; design of traffic signal systems; operational controls and traffic management strategies. "/>
    <n v="3"/>
    <s v="http://guide.wisc.edu/courses/civ_engr/"/>
    <s v="Undergrad"/>
    <s v="Classroom"/>
  </r>
  <r>
    <s v="University of Wisconsin - Madison"/>
    <x v="30"/>
    <s v="Civil Engineering"/>
    <s v="Transportation Engineering"/>
    <x v="0"/>
    <s v="Engineering/Design"/>
    <m/>
    <m/>
    <m/>
    <m/>
    <m/>
    <m/>
    <m/>
    <m/>
    <m/>
    <s v="Characteristics of transportation supply and demand; measuring and estimating demand; social and environmental impacts; planning of transportation systems; characteristics of transportation modes; interaction between modes; mode interfaces; transportation technology; economics; public policy, implementation and management. "/>
    <n v="3"/>
    <s v="http://guide.wisc.edu/courses/civ_engr/"/>
    <s v="Undergrad"/>
    <s v="Classroom"/>
  </r>
  <r>
    <s v="University of Wisconsin - Madison"/>
    <x v="30"/>
    <s v="Civil Engineering"/>
    <s v="Urban Transportation Planning"/>
    <x v="0"/>
    <m/>
    <m/>
    <m/>
    <s v="Planning"/>
    <m/>
    <m/>
    <m/>
    <m/>
    <m/>
    <m/>
    <s v="Principles of planning, evaluation, selection, adoption, financing, and implementation of alternative urban transportation systems; formulation of community goals and objectives, inventory of existing conditions; transportation modeling--trip generation, distribution, modal choice, assignment, technological characteristics and operation of modern transit and other movement systems. "/>
    <n v="3"/>
    <s v="http://guide.wisc.edu/courses/civ_engr/"/>
    <s v="Undergrad"/>
    <s v="Classroom"/>
  </r>
  <r>
    <s v="University of Wisconsin - Milwaukee"/>
    <x v="30"/>
    <s v="Civil Engineering"/>
    <s v="Traffic Control"/>
    <x v="1"/>
    <m/>
    <m/>
    <s v="Operations"/>
    <m/>
    <m/>
    <m/>
    <m/>
    <m/>
    <m/>
    <m/>
    <s v="Control of transportation systems with emphasis on traffic engineering principles. Data collection, capacity analysis, traffic improvements, signalization, signs and markings, channelization, intersection, speeds and safety considerations."/>
    <n v="3"/>
    <s v="https://catalog.uwm.edu/engineering-applied-science/civil-environmental-engineering/#coursestext"/>
    <s v="Undergrad"/>
    <s v="Classroom"/>
  </r>
  <r>
    <s v="University of Wisconsin - Milwaukee"/>
    <x v="30"/>
    <s v="Civil Engineering"/>
    <s v="Transportation Engineering"/>
    <x v="0"/>
    <s v="Engineering/Design"/>
    <m/>
    <m/>
    <m/>
    <m/>
    <m/>
    <m/>
    <m/>
    <m/>
    <m/>
    <s v="Technological and common elements of all modes of transportation; their effect on performance, demand, and outputs of a transportation system. Development of new transportation systems."/>
    <n v="3"/>
    <s v="https://catalog.uwm.edu/engineering-applied-science/civil-environmental-engineering/#coursestext"/>
    <s v="Undergrad"/>
    <s v="Classroom"/>
  </r>
  <r>
    <s v="University of Wisconsin - Milwaukee"/>
    <x v="30"/>
    <s v="Civil Engineering"/>
    <s v="Transportation Facilities Design"/>
    <x v="0"/>
    <s v="Engineering/Design"/>
    <m/>
    <m/>
    <m/>
    <m/>
    <m/>
    <m/>
    <m/>
    <m/>
    <m/>
    <s v="Physical design of transportation facilities including geometric design and terminals for highway, rail, air and water transportation. Student project work will be required."/>
    <n v="3"/>
    <s v="https://catalog.uwm.edu/engineering-applied-science/civil-environmental-engineering/#coursestext"/>
    <s v="Undergrad"/>
    <s v="Classroom"/>
  </r>
  <r>
    <s v="University of Wisconsin - Milwaukee"/>
    <x v="30"/>
    <s v="Civil Engineering"/>
    <s v="Urban Transportation Planning"/>
    <x v="0"/>
    <m/>
    <m/>
    <m/>
    <s v="Planning"/>
    <m/>
    <m/>
    <m/>
    <m/>
    <m/>
    <m/>
    <s v="Techniques used to plan urban transportation systems; data collection, trip generation, trip distribution, factors underlying the choice of mode, traffic assignment, modeling and evaluation techniques."/>
    <n v="3"/>
    <s v="https://catalog.uwm.edu/engineering-applied-science/civil-environmental-engineering/#coursestext"/>
    <s v="Undergrad"/>
    <s v="Classroom"/>
  </r>
  <r>
    <s v="University of Wisconsin - Platteville"/>
    <x v="30"/>
    <s v="Civil Engineering"/>
    <s v="Geographic Information Systems"/>
    <x v="0"/>
    <m/>
    <m/>
    <m/>
    <m/>
    <m/>
    <m/>
    <m/>
    <m/>
    <m/>
    <s v="GIS"/>
    <s v="Basic GIS concepts in cartography and digital mapping, geodetic datums and control, map projections and coordinates, databases, topology, spatial queries/analysis, digital orthophotography, digital elevation models, and applications. Use of state-of-the-art software and World Wide Web components for GIS."/>
    <n v="3"/>
    <s v="http://catalog.uwplatt.edu/undergraduate/engineering-mathematics-science/civil-environmental-engineering/#coursestext"/>
    <s v="Undergrad"/>
    <s v="Classroom"/>
  </r>
  <r>
    <s v="University of Wisconsin - Platteville"/>
    <x v="30"/>
    <s v="Civil Engineering"/>
    <s v="Highway Engineering"/>
    <x v="1"/>
    <s v="Engineering/Design"/>
    <m/>
    <m/>
    <m/>
    <m/>
    <m/>
    <m/>
    <m/>
    <m/>
    <m/>
    <s v="Comprehensive design of contemporary highway projects. Emphasis on improving utilization of existing facilities and creating efficient new facilities through transportation system management techniques. Consideration of geometric and intersection design and standards; earthwork computations; design of parking facilities; design of highway surface and subsurface drainage systems; environmental, mobility and community impacts as measures of effectiveness."/>
    <n v="3"/>
    <s v="http://catalog.uwplatt.edu/undergraduate/engineering-mathematics-science/civil-environmental-engineering/#coursestext"/>
    <s v="Undergrad"/>
    <s v="Classroom"/>
  </r>
  <r>
    <s v="University of Wisconsin - Platteville"/>
    <x v="30"/>
    <s v="Civil Engineering"/>
    <s v="Traffic Engineering"/>
    <x v="1"/>
    <s v="Engineering/Design"/>
    <m/>
    <m/>
    <m/>
    <m/>
    <m/>
    <m/>
    <m/>
    <m/>
    <m/>
    <s v="Elements of traffic engineering including road user, vehicle and roadway system; traffic flow theory; traffic studies and data collection; traffic control devices; principles of intersection signalization; capacity and level of service analysis for freeways, rural highways and intersections using state-of-the-art software for traffic operations and management."/>
    <n v="3"/>
    <s v="http://catalog.uwplatt.edu/undergraduate/engineering-mathematics-science/civil-environmental-engineering/#coursestext"/>
    <s v="Undergrad"/>
    <s v="Classroom"/>
  </r>
  <r>
    <s v="University of Wisconsin - Platteville"/>
    <x v="30"/>
    <s v="Civil Engineering"/>
    <s v="Transportation Engineering"/>
    <x v="0"/>
    <s v="Engineering/Design"/>
    <m/>
    <m/>
    <m/>
    <m/>
    <m/>
    <m/>
    <m/>
    <m/>
    <m/>
    <s v="Introductory overview of transportation systems with emphasis on the highway mode of transportation. Topics include fundamentals of transportation economics, land-use and transportation interaction, elements of transportation planning, traffic operations, concepts of highway locations and geometric design, and introduction to flexible and rigid pavement systems."/>
    <n v="3"/>
    <s v="http://catalog.uwplatt.edu/undergraduate/engineering-mathematics-science/civil-environmental-engineering/#coursestext"/>
    <s v="Undergrad"/>
    <s v="Classroom"/>
  </r>
  <r>
    <s v="University of Wyoming"/>
    <x v="53"/>
    <s v="Civil Engineering"/>
    <s v="Geometric Design of Highways"/>
    <x v="1"/>
    <s v="Engineering/Design"/>
    <m/>
    <m/>
    <m/>
    <m/>
    <m/>
    <m/>
    <m/>
    <m/>
    <m/>
    <s v="Criteria controlling geometric design of highways including design speed, design volume, vehicle requirements and capacity design standards for different highway types; design of sight distance, alignment, grade; cross-section design; access control, frontage roads; intersection design elements, and design of intersections and interchanges. "/>
    <n v="3"/>
    <s v="http://www.uwyo.edu/registrar/university_catalog/ce__.html#4000level"/>
    <s v="Undergrad"/>
    <s v="Classroom"/>
  </r>
  <r>
    <s v="University of Wyoming"/>
    <x v="53"/>
    <s v="Civil Engineering"/>
    <s v="Traffic Engineering: Operations"/>
    <x v="1"/>
    <s v="Engineering/Design"/>
    <m/>
    <s v="Operations"/>
    <m/>
    <m/>
    <m/>
    <m/>
    <m/>
    <m/>
    <m/>
    <s v="Basic characteristics of traffic, such as drivers, vehicles, volumes, speeds, delay, origins and destinations, intersection performance, capacity, termination and accidents; techniques for making traffic engineering investigations; traffic laws and ordinances, regulations, design and application of signal systems; curb parking control; enforcement and traffic administration; and public relations."/>
    <n v="3"/>
    <s v="http://www.uwyo.edu/registrar/university_catalog/ce__.html#4000level"/>
    <s v="Undergrad"/>
    <s v="Classroom"/>
  </r>
  <r>
    <s v="University of Wyoming"/>
    <x v="53"/>
    <s v="Civil Engineering"/>
    <s v="Transportation Engineering"/>
    <x v="0"/>
    <s v="Engineering/Design"/>
    <m/>
    <m/>
    <m/>
    <m/>
    <m/>
    <m/>
    <m/>
    <m/>
    <m/>
    <s v="Introduction to the major topics in Transportation Engineering. Focus areas include roadway and non-motorized facility design, traffic operations, transportation planning, and pavement materials and design."/>
    <n v="3"/>
    <s v="http://www.uwyo.edu/registrar/university_catalog/ce__.html#4000level"/>
    <s v="Undergrad"/>
    <s v="Classroom"/>
  </r>
  <r>
    <s v="University of Wyoming"/>
    <x v="53"/>
    <s v="Civil Engineering"/>
    <s v="Wyoming D.O.T. Design Squad Cooperative Experience"/>
    <x v="0"/>
    <s v="Engineering/Design"/>
    <m/>
    <m/>
    <m/>
    <m/>
    <m/>
    <m/>
    <m/>
    <m/>
    <m/>
    <s v="Experience with Wyoming Department of Transportation design procedures and fundamentals. Participation in development of design documents used to construct actual projects. "/>
    <n v="3"/>
    <s v="http://www.uwyo.edu/registrar/university_catalog/ce__.html#4000level"/>
    <s v="Undergrad"/>
    <s v="Classroom"/>
  </r>
  <r>
    <s v="Utah State University"/>
    <x v="52"/>
    <s v="Civil Engineering"/>
    <s v="Geometric Design of Highways"/>
    <x v="1"/>
    <s v="Engineering/Design"/>
    <m/>
    <m/>
    <m/>
    <m/>
    <m/>
    <m/>
    <m/>
    <m/>
    <m/>
    <s v="Principles of highway location and planning, with full consideration of economic, environmental, and other impacts. Capacity analysis of intersections and highways, passing-lane design, and risk-cost based horizontal and vertical alignment design. Introduction to design software through coursework and term projects."/>
    <n v="3"/>
    <s v="http://catalog.usu.edu/preview_program.php?catoid=12&amp;poid=9353&amp;returnto=3828"/>
    <s v="Undergrad"/>
    <s v="Classroom"/>
  </r>
  <r>
    <s v="Utah State University"/>
    <x v="52"/>
    <s v="Civil Engineering"/>
    <s v="Traffic Engineering"/>
    <x v="1"/>
    <s v="Engineering/Design"/>
    <m/>
    <s v="Operations"/>
    <m/>
    <m/>
    <m/>
    <m/>
    <m/>
    <m/>
    <m/>
    <s v="Topics covered include characteristics, measurements, and analysis of volume, speed, density, and travel time; capacity and level of service analysis; signalization and traffic control devices."/>
    <n v="3"/>
    <s v="http://catalog.usu.edu/preview_program.php?catoid=12&amp;poid=9353&amp;returnto=3827"/>
    <s v="Undergrad"/>
    <s v="Classroom"/>
  </r>
  <r>
    <s v="Utah State University"/>
    <x v="52"/>
    <s v="Civil Engineering"/>
    <s v="Urban and Regional Transportation Planning"/>
    <x v="0"/>
    <m/>
    <m/>
    <m/>
    <s v="Planning"/>
    <m/>
    <m/>
    <m/>
    <m/>
    <m/>
    <m/>
    <s v="Examination of travel demand forecasting, data collection, and survey data analysis techniques. Focuses on transportation-land use interactions and impact of market-based policies on travel demand. Theories and applications of traditional and advanced trip distribution, mode choice, and route assignment models."/>
    <n v="3"/>
    <s v="http://catalog.usu.edu/preview_program.php?catoid=12&amp;poid=9353&amp;returnto=3829"/>
    <s v="Undergrad"/>
    <s v="Classroom"/>
  </r>
  <r>
    <s v="Valparaiso University"/>
    <x v="23"/>
    <s v="Civil Engineering"/>
    <s v="Design Of Transportation Facilities"/>
    <x v="0"/>
    <s v="Engineering/Design"/>
    <m/>
    <m/>
    <m/>
    <m/>
    <m/>
    <m/>
    <m/>
    <m/>
    <m/>
    <s v="Infrastructure and associated needs for transportation facilities. Highway geometric design and the necessary design aids will be a major focus of the class, but other facilities will also be addressed, particularly rail and airport design. Other topics will include pavement design and the explicit incorporation of safety into the design process."/>
    <n v="3"/>
    <s v="https://www.valpo.edu/registrar/files/2018/05/ucat18-3.pdf"/>
    <s v="Undergrad"/>
    <s v="Classroom"/>
  </r>
  <r>
    <s v="Valparaiso University"/>
    <x v="23"/>
    <s v="Civil Engineering"/>
    <s v="Introduction to Transportation Engineering"/>
    <x v="0"/>
    <s v="Engineering/Design"/>
    <m/>
    <m/>
    <m/>
    <m/>
    <m/>
    <m/>
    <m/>
    <m/>
    <m/>
    <s v="Topics include transportation system characteristics, transportation demand, transportation planning, transportation engineering studies, human and vehicle design factors, traffic flow and operations, signing and marking, and safety. While highway modes occupy a majority of the time due to their relative importance, other modes such as rail, air, and water will also be discussed."/>
    <n v="3"/>
    <s v="https://www.valpo.edu/registrar/files/2018/05/ucat18-3.pdf"/>
    <s v="Undergrad"/>
    <s v="Classroom"/>
  </r>
  <r>
    <s v="Vanderbilt University"/>
    <x v="27"/>
    <s v="Civil Engineering"/>
    <s v="Geographic Information Systems"/>
    <x v="0"/>
    <m/>
    <m/>
    <m/>
    <m/>
    <m/>
    <m/>
    <m/>
    <m/>
    <m/>
    <s v="GIS"/>
    <s v="Principles of computerized geographic information systems (GIS) and analytical use of spatial information. Integration with global positioning systems (GPS) and internet delivery. Includes GIS software utilization and individual projects."/>
    <n v="3"/>
    <s v="https://www.vanderbilt.edu/catalogs/documents/UGAD.pdf#eng"/>
    <s v="Undergrad"/>
    <s v="Classroom"/>
  </r>
  <r>
    <s v="Vanderbilt University"/>
    <x v="27"/>
    <s v="Civil Engineering"/>
    <s v="Intelligent Transportation Systems"/>
    <x v="0"/>
    <m/>
    <m/>
    <m/>
    <m/>
    <m/>
    <m/>
    <s v="ITS"/>
    <m/>
    <m/>
    <m/>
    <s v="Elements of intelligent transportation system (ITS) architecture. Survey of component systems. Analysis of potential impacts. Field operational tests, analysis methods, deployment initiatives and results."/>
    <n v="3"/>
    <s v="https://www.vanderbilt.edu/catalogs/documents/UGAD.pdf#eng"/>
    <s v="Undergrad"/>
    <s v="Classroom"/>
  </r>
  <r>
    <s v="Vanderbilt University"/>
    <x v="27"/>
    <s v="Civil Engineering"/>
    <s v="Traffic Engineering"/>
    <x v="1"/>
    <s v="Engineering/Design"/>
    <m/>
    <m/>
    <m/>
    <m/>
    <m/>
    <m/>
    <m/>
    <m/>
    <m/>
    <s v="Analysis of the characteristics of traffic, including the driver, vehicle, volumes, capacities, congestion, roadway conditions, complete streets and accidents. Traffic regulations, markings, signing, signalization, and safety programs are also discussed. Prerequisite: CE 3501 or CE 3601."/>
    <n v="3"/>
    <s v="https://www.vanderbilt.edu/catalogs/documents/UGAD.pdf#eng"/>
    <s v="Undergrad"/>
    <s v="Classroom"/>
  </r>
  <r>
    <s v="Vanderbilt University"/>
    <x v="27"/>
    <s v="Civil Engineering"/>
    <s v="Transportation Systems Design"/>
    <x v="0"/>
    <s v="Engineering/Design"/>
    <m/>
    <m/>
    <m/>
    <m/>
    <m/>
    <m/>
    <m/>
    <m/>
    <m/>
    <s v="Geometric analysis of transportation ways with particular emphasis on horizontal and vertical curve alignment and superelevation. Design of highways, interchanges, intersections, and facilities for pedestrians, and air, rail, and public transportation. Prerequisite: CE 3501 or 3601."/>
    <n v="3"/>
    <s v="https://www.vanderbilt.edu/catalogs/documents/UGAD.pdf#eng"/>
    <s v="Undergrad"/>
    <s v="Classroom"/>
  </r>
  <r>
    <s v="Vanderbilt University"/>
    <x v="27"/>
    <s v="Civil Engineering"/>
    <s v="Transportation Systems Engineering"/>
    <x v="0"/>
    <s v="Engineering/Design"/>
    <m/>
    <m/>
    <m/>
    <m/>
    <m/>
    <m/>
    <m/>
    <m/>
    <m/>
    <s v="Planning, design, and operations of transportation systems. Particular emphasis on the design process, traffic engineering, urban transportation planning, the analysis of current transportation issues, and the ethics of transportation safety."/>
    <n v="3"/>
    <s v="https://www.vanderbilt.edu/catalogs/documents/UGAD.pdf#eng"/>
    <s v="Undergrad"/>
    <s v="Classroom"/>
  </r>
  <r>
    <s v="Vanderbilt University"/>
    <x v="27"/>
    <s v="Civil Engineering"/>
    <s v="Urban Transportation Planning"/>
    <x v="0"/>
    <m/>
    <m/>
    <m/>
    <s v="Planning"/>
    <m/>
    <m/>
    <m/>
    <m/>
    <m/>
    <m/>
    <s v="Analytical methods and the decision-making process. Transportation studies, travel characteristic analysis, and land-use implications are applied to surface transportation systems. Emphasis is on trip generation, trip distribution, modal split, and traffic assignment. Planning processes in non-urban settings are also presented."/>
    <n v="3"/>
    <s v="https://www.vanderbilt.edu/catalogs/documents/UGAD.pdf#eng"/>
    <s v="Undergrad"/>
    <s v="Classroom"/>
  </r>
  <r>
    <s v="Villanova University"/>
    <x v="8"/>
    <s v="Civil Engineering"/>
    <s v="Transportation Engineering"/>
    <x v="0"/>
    <s v="Engineering/Design"/>
    <m/>
    <m/>
    <m/>
    <m/>
    <m/>
    <m/>
    <m/>
    <m/>
    <m/>
    <s v="Introduction to transportation planning, intermodal transportation systems, roles of government agencies, alternatives analysis, environmental justice and right-of-way process, facility design (alignment, geometrics), operations (capacity, level of service, traffic control, queuing), and air/public/freight/port and future modes of transportation."/>
    <n v="3"/>
    <s v="https://www1.villanova.edu/villanova/engineering/departments/cee/undergrad/curriculum.html"/>
    <s v="Undergrad"/>
    <s v="Classroom"/>
  </r>
  <r>
    <s v="Virginia Military Institute"/>
    <x v="20"/>
    <s v="Civil Engineering"/>
    <s v="Transportation Engineering"/>
    <x v="0"/>
    <s v="Engineering/Design"/>
    <m/>
    <m/>
    <m/>
    <m/>
    <m/>
    <m/>
    <m/>
    <m/>
    <m/>
    <s v="An overview of highway transportation systems and their relationship to the growth of urban metropolitan areas. The course explores the basic characteristics of highway design and operation and the engineering analysis of highway projects."/>
    <n v="3"/>
    <s v="http://catalog.vmi.edu/preview_entity.php?catoid=22&amp;ent_oid=493&amp;returnto=676"/>
    <s v="Undergrad"/>
    <s v="Classroom"/>
  </r>
  <r>
    <s v="Virginia Military Institute"/>
    <x v="20"/>
    <s v="Civil Engineering"/>
    <s v="Transportation Planning and Design"/>
    <x v="0"/>
    <s v="Engineering/Design"/>
    <m/>
    <m/>
    <s v="Planning"/>
    <m/>
    <m/>
    <m/>
    <m/>
    <m/>
    <m/>
    <s v="An overview of the highway transportation modeling process and the relationship of accessibility and urban development highway designs. A special emphasis is placed on intersection planning and design. Field data collecting methods are performed and microscopic transportation modeling packages are utilized to evaluate and analyze intersections. "/>
    <n v="3"/>
    <s v="http://catalog.vmi.edu/preview_entity.php?catoid=22&amp;ent_oid=493&amp;returnto=677"/>
    <s v="Undergrad"/>
    <s v="Classroom"/>
  </r>
  <r>
    <s v="Virginia Polytechnic Institute and State University"/>
    <x v="20"/>
    <s v="Civil Engineering"/>
    <s v="Airport Planning and Design"/>
    <x v="2"/>
    <s v="Engineering/Design"/>
    <m/>
    <m/>
    <s v="Planning"/>
    <m/>
    <m/>
    <m/>
    <m/>
    <m/>
    <m/>
    <s v="Airport planning and economic justification, site selection, configuration, development and design of terminal areas, demand forecasting, access, traffic control. "/>
    <n v="3"/>
    <s v="https://www.undergradcatalog.registrar.vt.edu/1819/cee.html#8"/>
    <s v="Undergrad"/>
    <s v="Classroom"/>
  </r>
  <r>
    <s v="Virginia Polytechnic Institute and State University"/>
    <x v="20"/>
    <s v="Civil Engineering"/>
    <s v="Geometric Design of Highways"/>
    <x v="1"/>
    <s v="Engineering/Design"/>
    <m/>
    <m/>
    <m/>
    <m/>
    <m/>
    <m/>
    <m/>
    <m/>
    <m/>
    <s v="Functional design of highways; curves, intersections, interchanges, drainage, and other features involved in highway safety and traffic efficiency."/>
    <n v="3"/>
    <s v="https://www.undergradcatalog.registrar.vt.edu/1819/cee.html#6"/>
    <s v="Undergrad"/>
    <s v="Classroom"/>
  </r>
  <r>
    <s v="Virginia Polytechnic Institute and State University"/>
    <x v="20"/>
    <s v="Civil Engineering"/>
    <s v="Introduction to Transportation Engineering"/>
    <x v="0"/>
    <s v="Engineering/Design"/>
    <m/>
    <m/>
    <m/>
    <m/>
    <m/>
    <m/>
    <m/>
    <m/>
    <m/>
    <s v="Planning, design and operation of transportation systems with emphasis in multimodal transportation techniques and unified system engineering theories to analyze large scale transportation problems. Discussion of Intelligent Vehicle Highway Systems (IVHS) and hands on experience in computer models in transportation operations and planning. Interactions between transportation infrastructure and environmental engineering planning. "/>
    <n v="3"/>
    <s v="https://www.undergradcatalog.registrar.vt.edu/1819/cee.html#2"/>
    <s v="Undergrad"/>
    <s v="Classroom"/>
  </r>
  <r>
    <s v="Virginia Polytechnic Institute and State University"/>
    <x v="20"/>
    <s v="Civil Engineering"/>
    <s v="Planning Transportation Facilities"/>
    <x v="0"/>
    <m/>
    <m/>
    <m/>
    <s v="Planning"/>
    <m/>
    <m/>
    <m/>
    <m/>
    <m/>
    <m/>
    <s v="Transportation planning process; urban and regional studies, surveys, data analysis, model development and testing; transportation management, administration, finance, system evaluation, implementation, and integration."/>
    <n v="3"/>
    <s v="https://www.undergradcatalog.registrar.vt.edu/1819/cee.html#4"/>
    <s v="Undergrad"/>
    <s v="Classroom"/>
  </r>
  <r>
    <s v="Virginia Polytechnic Institute and State University"/>
    <x v="20"/>
    <s v="Civil Engineering"/>
    <s v="Traffic Engineering"/>
    <x v="1"/>
    <s v="Engineering/Design"/>
    <m/>
    <s v="Operations"/>
    <m/>
    <m/>
    <m/>
    <m/>
    <m/>
    <m/>
    <m/>
    <s v="Study of traffic and parking characteristics; application of traffic control devices; principles and techniques used to improve the efficiency and safety of traffic flow systems."/>
    <n v="3"/>
    <s v="https://www.undergradcatalog.registrar.vt.edu/1819/cee.html#3"/>
    <s v="Undergrad"/>
    <s v="Classroom"/>
  </r>
  <r>
    <s v="Virginia Polytechnic Institute and State University"/>
    <x v="20"/>
    <s v="Civil Engineering"/>
    <s v="Traffic Signal System Operation and Control"/>
    <x v="1"/>
    <m/>
    <m/>
    <s v="Operations"/>
    <m/>
    <m/>
    <m/>
    <m/>
    <m/>
    <m/>
    <m/>
    <s v="Traffic signal system control, with emphasis in arterial operation. Signal system design and operations, traffic simulation techniques, advanced traffic control strategies, and incorporation of surface street systems into Intelligent Transportation Systems (ITS). Hands-on experience in signal system software and hardware. "/>
    <n v="3"/>
    <s v="https://www.undergradcatalog.registrar.vt.edu/1819/cee.html#5"/>
    <s v="Undergrad"/>
    <s v="Classroom"/>
  </r>
  <r>
    <s v="Virginia Polytechnic Institute and State University"/>
    <x v="20"/>
    <s v="Civil Engineering"/>
    <s v="Transportation Safety"/>
    <x v="0"/>
    <m/>
    <s v="Safety "/>
    <m/>
    <m/>
    <m/>
    <m/>
    <m/>
    <m/>
    <m/>
    <m/>
    <s v="Basic principles associated with transportation safety related to humans, vehicles and infrastructure as well as principles of design for safety and practices of empirical evaluation of safety. Principles and practices of accident investigation and injury epidemiology as well as safeguards and control practices. A grade of C- or better required in prerequisite."/>
    <n v="3"/>
    <s v="https://www.undergradcatalog.registrar.vt.edu/1819/cee.html#9"/>
    <s v="Undergrad"/>
    <s v="Classroom"/>
  </r>
  <r>
    <s v="Washington State University"/>
    <x v="22"/>
    <s v="Civil Engineering"/>
    <s v="Advanced Topics in Transportation Engineering"/>
    <x v="0"/>
    <s v="Engineering/Design"/>
    <m/>
    <m/>
    <m/>
    <m/>
    <m/>
    <m/>
    <m/>
    <m/>
    <m/>
    <s v="May be repeated for credit; cumulative maximum 9 hours. Special topics course in transportation engineering. Cooperative: Open to UI degree-seeking students."/>
    <s v="Varies"/>
    <s v="https://www.catalog.wsu.edu/Pullman/Courses/BySubject/CE"/>
    <s v="Undergrad"/>
    <s v="Classroom"/>
  </r>
  <r>
    <s v="Washington State University"/>
    <x v="22"/>
    <s v="Civil Engineering"/>
    <s v="Transportation Engineering"/>
    <x v="0"/>
    <s v="Engineering/Design"/>
    <m/>
    <m/>
    <m/>
    <m/>
    <m/>
    <m/>
    <m/>
    <m/>
    <m/>
    <s v="Road-vehicle interaction, geometric design, traffic flow and queuing theory, highway capacity and level of service, and introduction to pavement design and materials. Typically offered Fall and Spring. Cooperative: Open to UI degree-seeking students."/>
    <n v="3"/>
    <s v="https://www.catalog.wsu.edu/Pullman/Courses/BySubject/CE"/>
    <s v="Undergrad"/>
    <s v="Classroom"/>
  </r>
  <r>
    <s v="Wayne State University"/>
    <x v="26"/>
    <s v="Civil Engineering"/>
    <s v="Highway Design"/>
    <x v="1"/>
    <s v="Engineering/Design"/>
    <m/>
    <m/>
    <m/>
    <m/>
    <m/>
    <m/>
    <m/>
    <m/>
    <m/>
    <s v="Application of standards, theory and practice in design of streets and highways. Design of streets and highways including cross section elements, shoulder and roadside features. Pavement design and rehabilitation work."/>
    <n v="3"/>
    <s v="https://engineering.wayne.edu/cee/programs/bs-courses.php"/>
    <s v="Undergrad"/>
    <s v="Classroom"/>
  </r>
  <r>
    <s v="Wayne State University"/>
    <x v="26"/>
    <s v="Civil Engineering"/>
    <s v="Transportation Design"/>
    <x v="0"/>
    <s v="Engineering/Design"/>
    <m/>
    <m/>
    <m/>
    <m/>
    <m/>
    <m/>
    <m/>
    <m/>
    <m/>
    <s v="Open only to students enrolled in professional Engineering programs. A description of design elements of various system components of transportation; including the driver, vehicle and roadway. Traffic flow design elements including volume, density and speed; intersection design elements including delay, capacity and accident countermeasures and terminal design elements including inflow, outflow and circulation."/>
    <n v="3"/>
    <s v="https://engineering.wayne.edu/cee/programs/bs-courses.php"/>
    <s v="Undergrad"/>
    <s v="Classroom"/>
  </r>
  <r>
    <s v="Wayne State University"/>
    <x v="26"/>
    <s v="Civil Engineering"/>
    <s v="Transportation Engineering"/>
    <x v="0"/>
    <s v="Engineering/Design"/>
    <m/>
    <m/>
    <m/>
    <m/>
    <m/>
    <m/>
    <m/>
    <m/>
    <m/>
    <s v="Open only to students enrolled in professional Engineering programs. Transportation functions; transportation systems including highways, railways and airways. Techniques of transportation systems analysis including optimization, network flows and queueing theory. Material fee as indicated in the Schedule of Classes"/>
    <n v="3"/>
    <s v="https://engineering.wayne.edu/cee/programs/bs-courses.php"/>
    <s v="Undergrad"/>
    <s v="Classroom"/>
  </r>
  <r>
    <s v="Wayne State University"/>
    <x v="26"/>
    <s v="Civil Engineering"/>
    <s v="Transportation Policy and Planning"/>
    <x v="0"/>
    <m/>
    <m/>
    <m/>
    <s v="Planning"/>
    <m/>
    <m/>
    <m/>
    <m/>
    <s v="Economics or Policy"/>
    <m/>
    <s v="Introduction to the role of transportation in the planning process involving both regional and urban considerations."/>
    <n v="3"/>
    <s v="https://engineering.wayne.edu/cee/programs/bs-courses.php"/>
    <s v="Undergrad"/>
    <s v="Classroom"/>
  </r>
  <r>
    <s v="Wentworth Institute of Technology"/>
    <x v="31"/>
    <s v="Civil Engineering"/>
    <s v="Highway Engineering"/>
    <x v="1"/>
    <s v="Engineering/Design"/>
    <m/>
    <m/>
    <m/>
    <m/>
    <m/>
    <m/>
    <m/>
    <m/>
    <m/>
    <s v="Introduction to principles of highway engineering, including the history of transportation engineering, fundamentals of traffic flow and driver characteristics, intersection design and control, capacity and level of service of highways and intersections, geometric design of highways, highway drainage, principles of pavements, design of flexible and rigid pavements, and pavement management."/>
    <n v="4"/>
    <s v="https://wit.edu/catalog/2018-2019/courses/civil"/>
    <s v="Undergrad"/>
    <s v="Classroom"/>
  </r>
  <r>
    <s v="Wentworth Institute of Technology"/>
    <x v="31"/>
    <s v="Civil Engineering"/>
    <s v="Traffic Systems Analysis"/>
    <x v="1"/>
    <m/>
    <m/>
    <m/>
    <m/>
    <s v="Network or System Analysis"/>
    <m/>
    <m/>
    <m/>
    <m/>
    <m/>
    <s v="Subjects include traffic signals and controls, traffic system analysis, microscopic level simulations, VBA coding, level of service analysis. "/>
    <n v="3"/>
    <s v="https://wit.edu/catalog/2018-2019/courses/civil"/>
    <s v="Undergrad"/>
    <s v="Classroom"/>
  </r>
  <r>
    <s v="West Texas A&amp;M University"/>
    <x v="1"/>
    <s v="Civil Engineering"/>
    <s v="Transportation Engineering"/>
    <x v="0"/>
    <s v="Engineering/Design"/>
    <m/>
    <m/>
    <m/>
    <m/>
    <m/>
    <m/>
    <m/>
    <m/>
    <m/>
    <s v="Introduction to planning and operations of transportation facilities, vehicle/operation/infrastructure characteristics, technological, economic and environmental factors. Introduction to traffic engineering and road/highway planning. Emphasis on design, construction and maintenance, earthwork, drainage structures, pavements, safety features, and sustainability."/>
    <n v="3"/>
    <s v="http://catalog.wtamu.edu/content.php?catoid=18&amp;catoid=18&amp;navoid=1506&amp;filter%5Bitem_type%5D=3&amp;filter%5Bonly_active%5D=1&amp;filter%5B3%5D=1&amp;filter%5Bcpage%5D=4#acalog_template_course_filter"/>
    <s v="Undergrad"/>
    <s v="Classroom"/>
  </r>
  <r>
    <s v="West Virginia University"/>
    <x v="20"/>
    <s v="Civil Engineering"/>
    <s v="Highway Engineering"/>
    <x v="1"/>
    <s v="Engineering/Design"/>
    <m/>
    <m/>
    <m/>
    <m/>
    <m/>
    <m/>
    <m/>
    <m/>
    <m/>
    <s v="Highway administration, economics and finance; planning and design; subgrade soils and drainage; construction and maintenance. Design of a highway. Center line and grade line projections, earthwork and cost estimates."/>
    <n v="3"/>
    <s v="http://catalog.wvu.edu/undergraduate/collegeofengineeringandmineralresources/departmentofcivilandenvironmental/#coursestext"/>
    <s v="Undergrad"/>
    <s v="Classroom"/>
  </r>
  <r>
    <s v="West Virginia University"/>
    <x v="20"/>
    <s v="Civil Engineering"/>
    <s v="Introduction to Transportation Engineering"/>
    <x v="0"/>
    <s v="Engineering/Design"/>
    <m/>
    <m/>
    <m/>
    <m/>
    <m/>
    <m/>
    <m/>
    <m/>
    <m/>
    <s v="Integrated transportation systems from the standpoint of assembly, haul, and distribution means. Analysis of transport equipment and traveled way. Power requirements, speed, stopping, capacity, economics, and route location. Future technological developments and innovations."/>
    <n v="4"/>
    <s v="http://catalog.wvu.edu/undergraduate/collegeofengineeringandmineralresources/departmentofcivilandenvironmental/#coursestext"/>
    <s v="Undergrad"/>
    <s v="Classroom"/>
  </r>
  <r>
    <s v="West Virginia University"/>
    <x v="20"/>
    <s v="Civil Engineering"/>
    <s v="Pedestrian/Bike Transportation"/>
    <x v="0"/>
    <m/>
    <m/>
    <m/>
    <m/>
    <m/>
    <m/>
    <m/>
    <m/>
    <m/>
    <m/>
    <s v="Planning, design, operation and maintenance of pedestrian and bicycle facilities, including multi-use trails; policies to encourage non-motorized travel; traffic calming; accessibility and ADA requirements; connections to transit. (3 hr. lec.)."/>
    <n v="3"/>
    <s v="http://catalog.wvu.edu/undergraduate/collegeofengineeringandmineralresources/departmentofcivilandenvironmental/#coursestext"/>
    <s v="Undergrad"/>
    <s v="Classroom"/>
  </r>
  <r>
    <s v="West Virginia University"/>
    <x v="20"/>
    <s v="Civil Engineering"/>
    <s v="Railway Engineering"/>
    <x v="4"/>
    <s v="Engineering/Design"/>
    <m/>
    <m/>
    <m/>
    <m/>
    <m/>
    <m/>
    <m/>
    <m/>
    <m/>
    <s v=" Development and importance of the railroad industry. Location, construction, operation, and maintenance. (3 hr. lec.)."/>
    <n v="3"/>
    <s v="http://catalog.wvu.edu/undergraduate/collegeofengineeringandmineralresources/departmentofcivilandenvironmental/#coursestext"/>
    <s v="Undergrad"/>
    <s v="Classroom"/>
  </r>
  <r>
    <s v="West Virginia University"/>
    <x v="20"/>
    <s v="Civil Engineering"/>
    <s v="Traffic Engineering and Operations"/>
    <x v="1"/>
    <s v="Engineering/Design"/>
    <m/>
    <s v="Operations"/>
    <m/>
    <m/>
    <m/>
    <m/>
    <m/>
    <m/>
    <m/>
    <s v="Driver and vehicular characteristics, horizontal and vertical curve design, traffic flow theory, analysis of traffic engineering data, traffic engineering studies, traffic signal analysis and design."/>
    <n v="3"/>
    <s v="http://catalog.wvu.edu/undergraduate/collegeofengineeringandmineralresources/departmentofcivilandenvironmental/#coursestext"/>
    <s v="Undergrad"/>
    <s v="Classroom"/>
  </r>
  <r>
    <s v="West Virginia University"/>
    <x v="20"/>
    <s v="Civil Engineering"/>
    <s v="Urban Transportation Planning and Design"/>
    <x v="0"/>
    <s v="Engineering/Design"/>
    <m/>
    <m/>
    <s v="Planning"/>
    <m/>
    <m/>
    <m/>
    <m/>
    <m/>
    <m/>
    <s v="Principles of planning and physical design of transportation systems for different parts of the urban area. Land use, social, economic, and environmental compatibilities emphasized. Evaluation and impact assessment. (3 hr. lec.)._x000d_"/>
    <n v="3"/>
    <s v="http://catalog.wvu.edu/undergraduate/collegeofengineeringandmineralresources/departmentofcivilandenvironmental/#coursestext"/>
    <s v="Undergrad"/>
    <s v="Classroom"/>
  </r>
  <r>
    <s v="West Virginia University Institute of Technology"/>
    <x v="20"/>
    <s v="Civil Engineering"/>
    <s v="Highway Engineering"/>
    <x v="1"/>
    <s v="Engineering/Design"/>
    <m/>
    <m/>
    <m/>
    <m/>
    <m/>
    <m/>
    <m/>
    <m/>
    <m/>
    <s v="Highway administration, economics and finance; planning and design; subgrade soils and drainage; construction and maintenance. Design of a highway. Center line and grade line projections, earthwork and cost estimates."/>
    <n v="3"/>
    <s v="http://catalog.wvu.edu/westvirginiauniversityinstituteoftechnology/collegeofengineeringsciences/civilengineering/#majortext"/>
    <s v="Undergrad"/>
    <s v="Classroom"/>
  </r>
  <r>
    <s v="West Virginia University Institute of Technology"/>
    <x v="20"/>
    <s v="Civil Engineering"/>
    <s v="Traffic Engineering"/>
    <x v="1"/>
    <s v="Engineering/Design"/>
    <m/>
    <m/>
    <m/>
    <m/>
    <m/>
    <m/>
    <m/>
    <m/>
    <m/>
    <s v="Traffic engineering concepts and parameters, traffic data collection and analysis methods, theory and design of traffic control systems, traffic safety and operations analysis."/>
    <n v="3"/>
    <s v="http://catalog.wvu.edu/westvirginiauniversityinstituteoftechnology/collegeofengineeringsciences/civilengineering/#majortext"/>
    <s v="Undergrad"/>
    <s v="Classroom"/>
  </r>
  <r>
    <s v="West Virginia University Institute of Technology"/>
    <x v="20"/>
    <s v="Civil Engineering"/>
    <s v="Transportation Engineering"/>
    <x v="0"/>
    <s v="Engineering/Design"/>
    <m/>
    <m/>
    <m/>
    <m/>
    <m/>
    <m/>
    <m/>
    <m/>
    <m/>
    <s v="Introduction to integrated transportation systems, vehicle, roadway and human characteristics, traffic engineering studies, intersections and interchanges, highway geometric design, highway pavement design, transportation planning, highway capacity analysis and evaluation of alternatives."/>
    <n v="3"/>
    <s v="http://catalog.wvu.edu/westvirginiauniversityinstituteoftechnology/collegeofengineeringsciences/civilengineering/#majortext"/>
    <s v="Undergrad"/>
    <s v="Classroom"/>
  </r>
  <r>
    <s v="Western Kentucky University"/>
    <x v="35"/>
    <s v="Civil Engineering"/>
    <s v="Transportation Engineering"/>
    <x v="0"/>
    <s v="Engineering/Design"/>
    <m/>
    <m/>
    <m/>
    <m/>
    <m/>
    <m/>
    <m/>
    <m/>
    <m/>
    <s v="An introduction to transportation engineering. Development of transportation systems in the United States. Route geometrics and design. Traffic flow characteristics and control. Planning, financing, and economic analysis of transport facilities."/>
    <n v="3"/>
    <s v="https://www.wku.edu/undergraduatecatalog/documents/18_19_ugrad_catalog/course_descriptions.pdf"/>
    <s v="Undergrad"/>
    <s v="Classroom"/>
  </r>
  <r>
    <s v="Western Michigan University"/>
    <x v="26"/>
    <s v="Civil Engineering"/>
    <s v="Traffic Design"/>
    <x v="1"/>
    <s v="Engineering/Design"/>
    <m/>
    <m/>
    <m/>
    <m/>
    <m/>
    <m/>
    <m/>
    <m/>
    <m/>
    <s v="Elements of traffic engineering including traffic flow theory, highway capacity analysis and traffic control systems. Traffic engineering tools and implements including traffic sensor and data systems, parking and traffic accident analysis, freeway traffic management systems and uniform traffic control devices. Application of control measures such as ramp metering systems, actuated signal control systems and traffic impact analysis. Concepts in transportation system management, cost-effectiveness, and public policies."/>
    <n v="3"/>
    <s v="https://www.wmich.edu/classlookup/wskctlg.wskctlg_menu?ctrl=addinfo&amp;crn=42275&amp;term=201840&amp;campus=M&amp;subject=CCE&amp;crse=4300"/>
    <s v="Undergrad"/>
    <s v="Classroom"/>
  </r>
  <r>
    <s v="Widener University"/>
    <x v="8"/>
    <s v="Civil Engineering"/>
    <s v="Transportation Engineering"/>
    <x v="0"/>
    <s v="Engineering/Design"/>
    <m/>
    <m/>
    <m/>
    <m/>
    <m/>
    <m/>
    <m/>
    <m/>
    <m/>
    <s v="Study of the general concepts in planning and design of airports, highways, railroads, water transportation, and mass transit systems. Methodology of determining transportation systems requirements and feasibility."/>
    <m/>
    <s v="http://www.widener.edu/academics/schools/engineering/undergraduate/civil/curriculum.aspx"/>
    <s v="Undergrad"/>
    <s v="Classroom"/>
  </r>
  <r>
    <s v="Worcester Polytechnic Institute"/>
    <x v="31"/>
    <s v="Civil Engineering"/>
    <s v="Transportation: Traffic Engineering"/>
    <x v="1"/>
    <s v="Engineering/Design"/>
    <m/>
    <m/>
    <m/>
    <m/>
    <m/>
    <m/>
    <m/>
    <m/>
    <m/>
    <s v="This course provides an introduction to the field of transportation engineering with particular emphasis on traffic engineering. Topics covered include a description of the transportation industry and transportation modes; characteristics of drivers, pedestrians, vehicles and the roadway; traffic engineering studies, highway safety, principles of traffic flow, intersection design and control, capacity analysis, and level of service analysis."/>
    <n v="3"/>
    <s v="https://www.wpi.edu/academics/calendar-courses/course-descriptions/civil-environmental-engineering#ce_3050"/>
    <s v="Undergrad"/>
    <s v="Classroom"/>
  </r>
  <r>
    <s v="Youngstown State University"/>
    <x v="14"/>
    <s v="Civil Engineering"/>
    <s v="Highway Design"/>
    <x v="1"/>
    <s v="Engineering/Design"/>
    <m/>
    <m/>
    <m/>
    <m/>
    <m/>
    <m/>
    <m/>
    <m/>
    <m/>
    <s v="Methods of highway route location; design methods and standards for highways, intersections, freeways, and interchanges. Includes extensive use of computer-aided design."/>
    <n v="3"/>
    <s v="https://catalog.ysu.edu/courses/ceen/"/>
    <s v="Undergrad"/>
    <s v="Classroom"/>
  </r>
  <r>
    <s v="Youngstown State University"/>
    <x v="14"/>
    <s v="Civil Engineering"/>
    <s v="Transportation Engineering"/>
    <x v="0"/>
    <s v="Engineering/Design"/>
    <m/>
    <m/>
    <m/>
    <m/>
    <m/>
    <m/>
    <m/>
    <m/>
    <m/>
    <s v="Introductory survey of transportation topics including transportation systems, vehicular operation and control, and transportation planning techniques; introduction to design of highways, airports, and railroads; and traffic engineering."/>
    <n v="3"/>
    <s v="https://catalog.ysu.edu/courses/ceen/"/>
    <s v="Undergrad"/>
    <s v="Classroom"/>
  </r>
  <r>
    <s v="Youngstown State University"/>
    <x v="14"/>
    <s v="Civil Engineering"/>
    <s v="Transportation Technology"/>
    <x v="0"/>
    <m/>
    <m/>
    <m/>
    <m/>
    <m/>
    <m/>
    <m/>
    <m/>
    <m/>
    <m/>
    <s v="Transportation planning and highway system design. Familiarization with AASHTO design manuals; geometric design and signalization of highway segments; capacity analysis and route selection. Cost-benefit analysis for transportation projects."/>
    <n v="3"/>
    <s v="https://catalog.ysu.edu/courses/ccet/"/>
    <s v="Undergrad"/>
    <s v="Classroo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7" applyNumberFormats="0" applyBorderFormats="0" applyFontFormats="0" applyPatternFormats="0" applyAlignmentFormats="0" applyWidthHeightFormats="1" dataCaption="Values" updatedVersion="4" minRefreshableVersion="3" useAutoFormatting="1" itemPrintTitles="1" createdVersion="5" indent="0" outline="1" outlineData="1" multipleFieldFilters="0" chartFormat="5">
  <location ref="A1:B11" firstHeaderRow="2" firstDataRow="2" firstDataCol="1"/>
  <pivotFields count="20">
    <pivotField showAll="0"/>
    <pivotField showAll="0"/>
    <pivotField showAll="0"/>
    <pivotField showAll="0"/>
    <pivotField axis="axisRow" dataField="1" showAll="0">
      <items count="12">
        <item x="5"/>
        <item m="1" x="10"/>
        <item m="1" x="8"/>
        <item x="3"/>
        <item m="1" x="9"/>
        <item x="0"/>
        <item x="2"/>
        <item x="4"/>
        <item x="6"/>
        <item x="7"/>
        <item x="1"/>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9">
    <i>
      <x/>
    </i>
    <i>
      <x v="3"/>
    </i>
    <i>
      <x v="5"/>
    </i>
    <i>
      <x v="6"/>
    </i>
    <i>
      <x v="7"/>
    </i>
    <i>
      <x v="8"/>
    </i>
    <i>
      <x v="9"/>
    </i>
    <i>
      <x v="10"/>
    </i>
    <i t="grand">
      <x/>
    </i>
  </rowItems>
  <colItems count="1">
    <i/>
  </colItems>
  <dataFields count="1">
    <dataField name="Count of Mode" fld="4" subtotal="count" baseField="0" baseItem="0"/>
  </dataFields>
  <chartFormats count="5">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4" count="1" selected="0">
            <x v="0"/>
          </reference>
        </references>
      </pivotArea>
    </chartFormat>
    <chartFormat chart="2" format="2">
      <pivotArea type="data" outline="0" fieldPosition="0">
        <references count="2">
          <reference field="4294967294" count="1" selected="0">
            <x v="0"/>
          </reference>
          <reference field="4" count="1" selected="0">
            <x v="2"/>
          </reference>
        </references>
      </pivotArea>
    </chartFormat>
    <chartFormat chart="2" format="3">
      <pivotArea type="data" outline="0" fieldPosition="0">
        <references count="2">
          <reference field="4294967294" count="1" selected="0">
            <x v="0"/>
          </reference>
          <reference field="4" count="1" selected="0">
            <x v="3"/>
          </reference>
        </references>
      </pivotArea>
    </chartFormat>
    <chartFormat chart="2" format="4">
      <pivotArea type="data" outline="0" fieldPosition="0">
        <references count="2">
          <reference field="4294967294" count="1" selected="0">
            <x v="0"/>
          </reference>
          <reference field="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7" applyNumberFormats="0" applyBorderFormats="0" applyFontFormats="0" applyPatternFormats="0" applyAlignmentFormats="0" applyWidthHeightFormats="1" dataCaption="Values" updatedVersion="4" minRefreshableVersion="3" useAutoFormatting="1" itemPrintTitles="1" createdVersion="5" indent="0" outline="1" outlineData="1" multipleFieldFilters="0" chartFormat="14">
  <location ref="A20:L30" firstHeaderRow="1" firstDataRow="2" firstDataCol="1"/>
  <pivotFields count="20">
    <pivotField showAll="0"/>
    <pivotField showAll="0"/>
    <pivotField showAll="0"/>
    <pivotField showAll="0"/>
    <pivotField axis="axisRow" showAll="0">
      <items count="12">
        <item x="5"/>
        <item m="1" x="10"/>
        <item m="1" x="8"/>
        <item x="3"/>
        <item m="1" x="9"/>
        <item x="0"/>
        <item x="2"/>
        <item x="4"/>
        <item x="6"/>
        <item x="7"/>
        <item x="1"/>
        <item t="default"/>
      </items>
    </pivotField>
    <pivotField dataField="1" showAll="0" defaultSubtota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4"/>
  </rowFields>
  <rowItems count="9">
    <i>
      <x/>
    </i>
    <i>
      <x v="3"/>
    </i>
    <i>
      <x v="5"/>
    </i>
    <i>
      <x v="6"/>
    </i>
    <i>
      <x v="7"/>
    </i>
    <i>
      <x v="8"/>
    </i>
    <i>
      <x v="9"/>
    </i>
    <i>
      <x v="10"/>
    </i>
    <i t="grand">
      <x/>
    </i>
  </rowItems>
  <colFields count="1">
    <field x="-2"/>
  </colFields>
  <colItems count="11">
    <i>
      <x/>
    </i>
    <i i="1">
      <x v="1"/>
    </i>
    <i i="2">
      <x v="2"/>
    </i>
    <i i="3">
      <x v="3"/>
    </i>
    <i i="4">
      <x v="4"/>
    </i>
    <i i="5">
      <x v="5"/>
    </i>
    <i i="6">
      <x v="6"/>
    </i>
    <i i="7">
      <x v="7"/>
    </i>
    <i i="8">
      <x v="8"/>
    </i>
    <i i="9">
      <x v="9"/>
    </i>
    <i i="10">
      <x v="10"/>
    </i>
  </colItems>
  <dataFields count="11">
    <dataField name="Count of Engineering/Design2" fld="5" subtotal="count" baseField="0" baseItem="0"/>
    <dataField name="Count of Safety " fld="6" subtotal="count" baseField="0" baseItem="0"/>
    <dataField name="Count of Operations" fld="7" subtotal="count" baseField="0" baseItem="0"/>
    <dataField name="Count of Planning" fld="8" subtotal="count" baseField="0" baseItem="0"/>
    <dataField name="Count of Network or System Analysis" fld="9" subtotal="count" baseField="0" baseItem="0"/>
    <dataField name="Count of Data Analysis/ Statistics" fld="10" subtotal="count" baseField="0" baseItem="0"/>
    <dataField name="Count of ITS" fld="11" subtotal="count" baseField="0" baseItem="0"/>
    <dataField name="Count of Demand Modeling/ Simulation" fld="12" subtotal="count" baseField="0" baseItem="0"/>
    <dataField name="Count of Economics or Policy" fld="13" subtotal="count" baseField="0" baseItem="0"/>
    <dataField name="Count of GIS" fld="14" subtotal="count" baseField="0" baseItem="0"/>
    <dataField name="Count of Engineering/Design" fld="5" subtotal="count" baseField="0" baseItem="0"/>
  </dataFields>
  <chartFormats count="20">
    <chartFormat chart="2" format="2" series="1">
      <pivotArea type="data" outline="0" fieldPosition="0">
        <references count="1">
          <reference field="4294967294" count="1" selected="0">
            <x v="1"/>
          </reference>
        </references>
      </pivotArea>
    </chartFormat>
    <chartFormat chart="2" format="3" series="1">
      <pivotArea type="data" outline="0" fieldPosition="0">
        <references count="1">
          <reference field="4294967294" count="1" selected="0">
            <x v="2"/>
          </reference>
        </references>
      </pivotArea>
    </chartFormat>
    <chartFormat chart="2" format="4" series="1">
      <pivotArea type="data" outline="0" fieldPosition="0">
        <references count="1">
          <reference field="4294967294" count="1" selected="0">
            <x v="3"/>
          </reference>
        </references>
      </pivotArea>
    </chartFormat>
    <chartFormat chart="2" format="5" series="1">
      <pivotArea type="data" outline="0" fieldPosition="0">
        <references count="1">
          <reference field="4294967294" count="1" selected="0">
            <x v="4"/>
          </reference>
        </references>
      </pivotArea>
    </chartFormat>
    <chartFormat chart="2" format="6" series="1">
      <pivotArea type="data" outline="0" fieldPosition="0">
        <references count="1">
          <reference field="4294967294" count="1" selected="0">
            <x v="5"/>
          </reference>
        </references>
      </pivotArea>
    </chartFormat>
    <chartFormat chart="2" format="7" series="1">
      <pivotArea type="data" outline="0" fieldPosition="0">
        <references count="1">
          <reference field="4294967294" count="1" selected="0">
            <x v="6"/>
          </reference>
        </references>
      </pivotArea>
    </chartFormat>
    <chartFormat chart="2" format="8" series="1">
      <pivotArea type="data" outline="0" fieldPosition="0">
        <references count="1">
          <reference field="4294967294" count="1" selected="0">
            <x v="7"/>
          </reference>
        </references>
      </pivotArea>
    </chartFormat>
    <chartFormat chart="2" format="9" series="1">
      <pivotArea type="data" outline="0" fieldPosition="0">
        <references count="1">
          <reference field="4294967294" count="1" selected="0">
            <x v="8"/>
          </reference>
        </references>
      </pivotArea>
    </chartFormat>
    <chartFormat chart="2" format="10" series="1">
      <pivotArea type="data" outline="0" fieldPosition="0">
        <references count="1">
          <reference field="4294967294" count="1" selected="0">
            <x v="9"/>
          </reference>
        </references>
      </pivotArea>
    </chartFormat>
    <chartFormat chart="13" format="11" series="1">
      <pivotArea type="data" outline="0" fieldPosition="0">
        <references count="1">
          <reference field="4294967294" count="1" selected="0">
            <x v="0"/>
          </reference>
        </references>
      </pivotArea>
    </chartFormat>
    <chartFormat chart="13" format="12" series="1">
      <pivotArea type="data" outline="0" fieldPosition="0">
        <references count="1">
          <reference field="4294967294" count="1" selected="0">
            <x v="1"/>
          </reference>
        </references>
      </pivotArea>
    </chartFormat>
    <chartFormat chart="13" format="13" series="1">
      <pivotArea type="data" outline="0" fieldPosition="0">
        <references count="1">
          <reference field="4294967294" count="1" selected="0">
            <x v="2"/>
          </reference>
        </references>
      </pivotArea>
    </chartFormat>
    <chartFormat chart="13" format="14" series="1">
      <pivotArea type="data" outline="0" fieldPosition="0">
        <references count="1">
          <reference field="4294967294" count="1" selected="0">
            <x v="3"/>
          </reference>
        </references>
      </pivotArea>
    </chartFormat>
    <chartFormat chart="13" format="15" series="1">
      <pivotArea type="data" outline="0" fieldPosition="0">
        <references count="1">
          <reference field="4294967294" count="1" selected="0">
            <x v="4"/>
          </reference>
        </references>
      </pivotArea>
    </chartFormat>
    <chartFormat chart="13" format="16" series="1">
      <pivotArea type="data" outline="0" fieldPosition="0">
        <references count="1">
          <reference field="4294967294" count="1" selected="0">
            <x v="5"/>
          </reference>
        </references>
      </pivotArea>
    </chartFormat>
    <chartFormat chart="13" format="17" series="1">
      <pivotArea type="data" outline="0" fieldPosition="0">
        <references count="1">
          <reference field="4294967294" count="1" selected="0">
            <x v="6"/>
          </reference>
        </references>
      </pivotArea>
    </chartFormat>
    <chartFormat chart="13" format="18" series="1">
      <pivotArea type="data" outline="0" fieldPosition="0">
        <references count="1">
          <reference field="4294967294" count="1" selected="0">
            <x v="7"/>
          </reference>
        </references>
      </pivotArea>
    </chartFormat>
    <chartFormat chart="13" format="19" series="1">
      <pivotArea type="data" outline="0" fieldPosition="0">
        <references count="1">
          <reference field="4294967294" count="1" selected="0">
            <x v="8"/>
          </reference>
        </references>
      </pivotArea>
    </chartFormat>
    <chartFormat chart="13" format="20" series="1">
      <pivotArea type="data" outline="0" fieldPosition="0">
        <references count="1">
          <reference field="4294967294" count="1" selected="0">
            <x v="9"/>
          </reference>
        </references>
      </pivotArea>
    </chartFormat>
    <chartFormat chart="13" format="21" series="1">
      <pivotArea type="data" outline="0" fieldPosition="0">
        <references count="1">
          <reference field="4294967294" count="1" selected="0">
            <x v="1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7" applyNumberFormats="0" applyBorderFormats="0" applyFontFormats="0" applyPatternFormats="0" applyAlignmentFormats="0" applyWidthHeightFormats="1" dataCaption="Values" updatedVersion="4" minRefreshableVersion="3" useAutoFormatting="1" itemPrintTitles="1" createdVersion="5" indent="0" outline="1" outlineData="1" multipleFieldFilters="0">
  <location ref="A48:J104" firstHeaderRow="1" firstDataRow="2" firstDataCol="1"/>
  <pivotFields count="20">
    <pivotField showAll="0"/>
    <pivotField axis="axisRow" showAll="0">
      <items count="55">
        <item x="0"/>
        <item x="45"/>
        <item x="2"/>
        <item x="3"/>
        <item x="9"/>
        <item x="15"/>
        <item x="12"/>
        <item x="46"/>
        <item x="17"/>
        <item x="21"/>
        <item x="47"/>
        <item x="4"/>
        <item x="5"/>
        <item x="23"/>
        <item x="16"/>
        <item x="25"/>
        <item x="35"/>
        <item x="28"/>
        <item x="29"/>
        <item x="34"/>
        <item x="31"/>
        <item x="26"/>
        <item x="32"/>
        <item x="24"/>
        <item x="33"/>
        <item x="11"/>
        <item x="48"/>
        <item x="49"/>
        <item x="50"/>
        <item x="18"/>
        <item x="36"/>
        <item x="13"/>
        <item x="37"/>
        <item x="14"/>
        <item x="39"/>
        <item x="19"/>
        <item x="8"/>
        <item x="43"/>
        <item x="10"/>
        <item x="40"/>
        <item x="41"/>
        <item x="51"/>
        <item x="42"/>
        <item x="27"/>
        <item x="1"/>
        <item x="7"/>
        <item x="52"/>
        <item x="38"/>
        <item x="20"/>
        <item x="22"/>
        <item x="44"/>
        <item x="6"/>
        <item x="30"/>
        <item x="53"/>
        <item t="default"/>
      </items>
    </pivotField>
    <pivotField showAll="0"/>
    <pivotField showAll="0"/>
    <pivotField axis="axisCol" dataField="1" showAll="0">
      <items count="12">
        <item x="5"/>
        <item m="1" x="10"/>
        <item m="1" x="8"/>
        <item x="3"/>
        <item m="1" x="9"/>
        <item x="0"/>
        <item x="2"/>
        <item x="4"/>
        <item x="6"/>
        <item x="7"/>
        <item x="1"/>
        <item t="default"/>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t="grand">
      <x/>
    </i>
  </rowItems>
  <colFields count="1">
    <field x="4"/>
  </colFields>
  <colItems count="9">
    <i>
      <x/>
    </i>
    <i>
      <x v="3"/>
    </i>
    <i>
      <x v="5"/>
    </i>
    <i>
      <x v="6"/>
    </i>
    <i>
      <x v="7"/>
    </i>
    <i>
      <x v="8"/>
    </i>
    <i>
      <x v="9"/>
    </i>
    <i>
      <x v="10"/>
    </i>
    <i t="grand">
      <x/>
    </i>
  </colItems>
  <dataFields count="1">
    <dataField name="Count of Mode"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T779" totalsRowCount="1" headerRowDxfId="49" dataDxfId="48" totalsRowDxfId="47" headerRowCellStyle="Normal 2">
  <autoFilter ref="A1:T778"/>
  <sortState ref="A2:T778">
    <sortCondition ref="A1:A778"/>
  </sortState>
  <tableColumns count="20">
    <tableColumn id="1" name="College/University" totalsRowFunction="custom" dataDxfId="46" totalsRowDxfId="19" dataCellStyle="Normal 2">
      <totalsRowFormula>COUNTA(A2:A778)</totalsRowFormula>
    </tableColumn>
    <tableColumn id="9" name="State" dataDxfId="45" totalsRowDxfId="18" dataCellStyle="Normal 2"/>
    <tableColumn id="2" name="Department" totalsRowFunction="custom" dataDxfId="44" totalsRowDxfId="17" dataCellStyle="Normal 2">
      <totalsRowFormula>COUNTA(C2:C778)</totalsRowFormula>
    </tableColumn>
    <tableColumn id="3" name="Course Name" totalsRowFunction="custom" dataDxfId="43" totalsRowDxfId="16" dataCellStyle="Normal 2">
      <totalsRowFormula>COUNTA(D2:D778)</totalsRowFormula>
    </tableColumn>
    <tableColumn id="19" name="Mode" totalsRowFunction="custom" dataDxfId="42" totalsRowDxfId="15" dataCellStyle="Normal 2">
      <totalsRowFormula>COUNTA(E2:E778)</totalsRowFormula>
    </tableColumn>
    <tableColumn id="21" name="Engineering/Design" totalsRowFunction="custom" dataDxfId="41" totalsRowDxfId="14">
      <totalsRowFormula>COUNTA(F2:F778)</totalsRowFormula>
    </tableColumn>
    <tableColumn id="16" name="Safety " totalsRowFunction="custom" dataDxfId="40" totalsRowDxfId="13">
      <totalsRowFormula>COUNTA(G2:G778)</totalsRowFormula>
    </tableColumn>
    <tableColumn id="17" name="Operations" totalsRowFunction="custom" dataDxfId="39" totalsRowDxfId="12">
      <totalsRowFormula>COUNTA(H2:H778)</totalsRowFormula>
    </tableColumn>
    <tableColumn id="18" name="Planning" totalsRowFunction="custom" dataDxfId="38" totalsRowDxfId="11">
      <totalsRowFormula>COUNTA(I2:I778)</totalsRowFormula>
    </tableColumn>
    <tableColumn id="13" name="Network or System Analysis" totalsRowFunction="custom" dataDxfId="37" totalsRowDxfId="10">
      <totalsRowFormula>COUNTA(J2:J778)</totalsRowFormula>
    </tableColumn>
    <tableColumn id="14" name="Data Analysis/ Statistics" totalsRowFunction="custom" dataDxfId="36" totalsRowDxfId="9">
      <totalsRowFormula>COUNTA(K2:K778)</totalsRowFormula>
    </tableColumn>
    <tableColumn id="12" name="ITS" totalsRowFunction="custom" dataDxfId="35" totalsRowDxfId="8">
      <totalsRowFormula>COUNTA(L2:L778)</totalsRowFormula>
    </tableColumn>
    <tableColumn id="22" name="Demand Modeling/ Simulation" totalsRowFunction="custom" dataDxfId="34" totalsRowDxfId="7">
      <totalsRowFormula>COUNTA(M2:M778)</totalsRowFormula>
    </tableColumn>
    <tableColumn id="11" name="Economics or Policy" totalsRowFunction="custom" dataDxfId="33" totalsRowDxfId="6">
      <totalsRowFormula>COUNTA(N2:N778)</totalsRowFormula>
    </tableColumn>
    <tableColumn id="23" name="GIS" totalsRowFunction="custom" dataDxfId="32" totalsRowDxfId="5" dataCellStyle="Bad">
      <totalsRowFormula>COUNTA(O2:O778)</totalsRowFormula>
    </tableColumn>
    <tableColumn id="4" name="Description" totalsRowFunction="custom" dataDxfId="31" totalsRowDxfId="4">
      <totalsRowFormula>COUNTA(P2:P778)</totalsRowFormula>
    </tableColumn>
    <tableColumn id="5" name="Credits Earned" totalsRowFunction="custom" dataDxfId="30" totalsRowDxfId="3">
      <totalsRowFormula>COUNTA(Q2:Q778)</totalsRowFormula>
    </tableColumn>
    <tableColumn id="6" name="Website" totalsRowFunction="custom" dataDxfId="29" totalsRowDxfId="2">
      <totalsRowFormula>COUNTA(R2:R778)</totalsRowFormula>
    </tableColumn>
    <tableColumn id="7" name="Target Audience (Undergrad, Grad)" totalsRowFunction="custom" dataDxfId="28" totalsRowDxfId="1">
      <totalsRowFormula>COUNTA(S2:S778)</totalsRowFormula>
    </tableColumn>
    <tableColumn id="8" name="Delivery Method (classroom, online)" totalsRowFunction="custom" dataDxfId="27" totalsRowDxfId="0">
      <totalsRowFormula>COUNTA(T2:T778)</totalsRowFormula>
    </tableColumn>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1:E778" totalsRowShown="0" headerRowDxfId="26" dataDxfId="25" headerRowCellStyle="Good">
  <autoFilter ref="A1:E778"/>
  <tableColumns count="5">
    <tableColumn id="1" name="College/University" dataDxfId="24" dataCellStyle="Normal 2"/>
    <tableColumn id="2" name="State" dataDxfId="23" dataCellStyle="Normal 2"/>
    <tableColumn id="4" name="Course Name" dataDxfId="22" dataCellStyle="Normal 2"/>
    <tableColumn id="5" name="Description" dataDxfId="21"/>
    <tableColumn id="6" name="Credits Earned" dataDxfId="20"/>
  </tableColumns>
  <tableStyleInfo name="TableStyleLight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eb.uri.edu/catalog/course-descriptions/?cve" TargetMode="External"/><Relationship Id="rId4" Type="http://schemas.openxmlformats.org/officeDocument/2006/relationships/hyperlink" Target="https://web.uri.edu/catalog/course-descriptions/?cve" TargetMode="External"/><Relationship Id="rId5" Type="http://schemas.openxmlformats.org/officeDocument/2006/relationships/hyperlink" Target="https://www.lipscomb.edu/engineering/undergraduate-programs/civil-and-environmental-engineering/cae-course-descriptions" TargetMode="External"/><Relationship Id="rId6" Type="http://schemas.openxmlformats.org/officeDocument/2006/relationships/table" Target="../tables/table1.xml"/><Relationship Id="rId1" Type="http://schemas.openxmlformats.org/officeDocument/2006/relationships/hyperlink" Target="https://www.engineering.pitt.edu/Courses/2191/29965/" TargetMode="External"/><Relationship Id="rId2" Type="http://schemas.openxmlformats.org/officeDocument/2006/relationships/hyperlink" Target="http://www.pupr.edu/civil-engineering/"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4" Type="http://schemas.openxmlformats.org/officeDocument/2006/relationships/drawing" Target="../drawings/drawing1.xml"/><Relationship Id="rId1" Type="http://schemas.openxmlformats.org/officeDocument/2006/relationships/pivotTable" Target="../pivotTables/pivotTable1.xml"/><Relationship Id="rId2"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79"/>
  <sheetViews>
    <sheetView topLeftCell="E1" zoomScale="85" zoomScaleNormal="85" zoomScalePageLayoutView="85" workbookViewId="0">
      <pane ySplit="1" topLeftCell="A666" activePane="bottomLeft" state="frozen"/>
      <selection pane="bottomLeft" activeCell="Q679" sqref="Q679:T682"/>
    </sheetView>
  </sheetViews>
  <sheetFormatPr baseColWidth="10" defaultColWidth="26" defaultRowHeight="25.5" customHeight="1" x14ac:dyDescent="0"/>
  <cols>
    <col min="1" max="1" width="22.1640625" style="4" customWidth="1"/>
    <col min="2" max="2" width="9.83203125" style="4" bestFit="1" customWidth="1"/>
    <col min="3" max="3" width="14.1640625" style="8" bestFit="1" customWidth="1"/>
    <col min="4" max="4" width="25.5" style="4" customWidth="1"/>
    <col min="5" max="5" width="11.5" style="4" bestFit="1" customWidth="1"/>
    <col min="6" max="9" width="10.83203125" style="7" customWidth="1"/>
    <col min="10" max="10" width="11.6640625" style="7" customWidth="1"/>
    <col min="11" max="15" width="10.83203125" style="7" customWidth="1"/>
    <col min="16" max="16" width="49.1640625" style="3" customWidth="1"/>
    <col min="17" max="17" width="7.83203125" style="2" customWidth="1"/>
    <col min="18" max="18" width="32.5" style="3" customWidth="1"/>
    <col min="19" max="20" width="12.5" style="1" customWidth="1"/>
    <col min="21" max="16384" width="26" style="6"/>
  </cols>
  <sheetData>
    <row r="1" spans="1:20" s="5" customFormat="1" ht="56">
      <c r="A1" s="12" t="s">
        <v>12</v>
      </c>
      <c r="B1" s="12" t="s">
        <v>1631</v>
      </c>
      <c r="C1" s="12" t="s">
        <v>13</v>
      </c>
      <c r="D1" s="12" t="s">
        <v>14</v>
      </c>
      <c r="E1" s="12" t="s">
        <v>7</v>
      </c>
      <c r="F1" s="12" t="s">
        <v>1767</v>
      </c>
      <c r="G1" s="12" t="s">
        <v>1604</v>
      </c>
      <c r="H1" s="12" t="s">
        <v>1605</v>
      </c>
      <c r="I1" s="12" t="s">
        <v>1606</v>
      </c>
      <c r="J1" s="12" t="s">
        <v>1607</v>
      </c>
      <c r="K1" s="12" t="s">
        <v>1608</v>
      </c>
      <c r="L1" s="12" t="s">
        <v>1609</v>
      </c>
      <c r="M1" s="12" t="s">
        <v>1610</v>
      </c>
      <c r="N1" s="12" t="s">
        <v>1611</v>
      </c>
      <c r="O1" s="12" t="s">
        <v>1627</v>
      </c>
      <c r="P1" s="12" t="s">
        <v>0</v>
      </c>
      <c r="Q1" s="12" t="s">
        <v>15</v>
      </c>
      <c r="R1" s="12" t="s">
        <v>1</v>
      </c>
      <c r="S1" s="12" t="s">
        <v>16</v>
      </c>
      <c r="T1" s="12" t="s">
        <v>17</v>
      </c>
    </row>
    <row r="2" spans="1:20" ht="25.5" customHeight="1">
      <c r="A2" s="9" t="s">
        <v>196</v>
      </c>
      <c r="B2" s="10" t="s">
        <v>1634</v>
      </c>
      <c r="C2" s="10" t="s">
        <v>18</v>
      </c>
      <c r="D2" s="11" t="s">
        <v>197</v>
      </c>
      <c r="E2" s="27" t="s">
        <v>1764</v>
      </c>
      <c r="F2" s="29" t="s">
        <v>1767</v>
      </c>
      <c r="Q2" s="2">
        <v>3</v>
      </c>
      <c r="R2" s="3" t="s">
        <v>1496</v>
      </c>
      <c r="S2" s="1" t="s">
        <v>40</v>
      </c>
      <c r="T2" s="1" t="s">
        <v>4</v>
      </c>
    </row>
    <row r="3" spans="1:20" ht="25.5" customHeight="1">
      <c r="A3" s="9" t="s">
        <v>196</v>
      </c>
      <c r="B3" s="10" t="s">
        <v>1634</v>
      </c>
      <c r="C3" s="10" t="s">
        <v>18</v>
      </c>
      <c r="D3" s="11" t="s">
        <v>122</v>
      </c>
      <c r="E3" s="27" t="s">
        <v>1764</v>
      </c>
      <c r="J3" s="12" t="s">
        <v>1607</v>
      </c>
      <c r="Q3" s="2">
        <v>3</v>
      </c>
      <c r="R3" s="3" t="s">
        <v>1496</v>
      </c>
      <c r="S3" s="1" t="s">
        <v>40</v>
      </c>
      <c r="T3" s="1" t="s">
        <v>4</v>
      </c>
    </row>
    <row r="4" spans="1:20" ht="25.5" customHeight="1">
      <c r="A4" s="9" t="s">
        <v>1319</v>
      </c>
      <c r="B4" s="10" t="s">
        <v>1637</v>
      </c>
      <c r="C4" s="10" t="s">
        <v>18</v>
      </c>
      <c r="D4" s="11" t="s">
        <v>1150</v>
      </c>
      <c r="E4" s="27" t="s">
        <v>1768</v>
      </c>
      <c r="F4" s="29" t="s">
        <v>1767</v>
      </c>
      <c r="P4" s="3" t="s">
        <v>1322</v>
      </c>
      <c r="Q4" s="2">
        <v>3</v>
      </c>
      <c r="R4" s="3" t="s">
        <v>1321</v>
      </c>
      <c r="S4" s="1" t="s">
        <v>40</v>
      </c>
      <c r="T4" s="1" t="s">
        <v>4</v>
      </c>
    </row>
    <row r="5" spans="1:20" ht="25.5" customHeight="1">
      <c r="A5" s="9" t="s">
        <v>1319</v>
      </c>
      <c r="B5" s="10" t="s">
        <v>1637</v>
      </c>
      <c r="C5" s="10" t="s">
        <v>18</v>
      </c>
      <c r="D5" s="11" t="s">
        <v>97</v>
      </c>
      <c r="E5" s="27" t="s">
        <v>1764</v>
      </c>
      <c r="F5" s="29" t="s">
        <v>1767</v>
      </c>
      <c r="P5" s="3" t="s">
        <v>1320</v>
      </c>
      <c r="Q5" s="2">
        <v>3</v>
      </c>
      <c r="R5" s="3" t="s">
        <v>1321</v>
      </c>
      <c r="S5" s="1" t="s">
        <v>40</v>
      </c>
      <c r="T5" s="1" t="s">
        <v>4</v>
      </c>
    </row>
    <row r="6" spans="1:20" ht="25.5" customHeight="1">
      <c r="A6" s="9" t="s">
        <v>1319</v>
      </c>
      <c r="B6" s="10" t="s">
        <v>1637</v>
      </c>
      <c r="C6" s="10" t="s">
        <v>18</v>
      </c>
      <c r="D6" s="11" t="s">
        <v>43</v>
      </c>
      <c r="E6" s="27" t="s">
        <v>1768</v>
      </c>
      <c r="H6" s="12" t="s">
        <v>1605</v>
      </c>
      <c r="P6" s="3" t="s">
        <v>166</v>
      </c>
      <c r="Q6" s="2">
        <v>3</v>
      </c>
      <c r="R6" s="3" t="s">
        <v>1321</v>
      </c>
      <c r="S6" s="1" t="s">
        <v>40</v>
      </c>
      <c r="T6" s="1" t="s">
        <v>4</v>
      </c>
    </row>
    <row r="7" spans="1:20" ht="25.5" customHeight="1">
      <c r="A7" s="9" t="s">
        <v>250</v>
      </c>
      <c r="B7" s="10" t="s">
        <v>1635</v>
      </c>
      <c r="C7" s="10" t="s">
        <v>18</v>
      </c>
      <c r="D7" s="11" t="s">
        <v>253</v>
      </c>
      <c r="E7" s="27" t="s">
        <v>1768</v>
      </c>
      <c r="F7" s="29" t="s">
        <v>1767</v>
      </c>
      <c r="P7" s="3" t="s">
        <v>254</v>
      </c>
      <c r="Q7" s="2">
        <v>3</v>
      </c>
      <c r="R7" s="3" t="s">
        <v>255</v>
      </c>
      <c r="S7" s="1" t="s">
        <v>40</v>
      </c>
      <c r="T7" s="1" t="s">
        <v>4</v>
      </c>
    </row>
    <row r="8" spans="1:20" ht="25.5" customHeight="1">
      <c r="A8" s="9" t="s">
        <v>250</v>
      </c>
      <c r="B8" s="10" t="s">
        <v>1635</v>
      </c>
      <c r="C8" s="10" t="s">
        <v>18</v>
      </c>
      <c r="D8" s="11" t="s">
        <v>39</v>
      </c>
      <c r="E8" s="27" t="s">
        <v>1764</v>
      </c>
      <c r="F8" s="29" t="s">
        <v>1767</v>
      </c>
      <c r="P8" s="3" t="s">
        <v>251</v>
      </c>
      <c r="Q8" s="2">
        <v>3</v>
      </c>
      <c r="R8" s="3" t="s">
        <v>252</v>
      </c>
      <c r="S8" s="1" t="s">
        <v>40</v>
      </c>
      <c r="T8" s="1" t="s">
        <v>4</v>
      </c>
    </row>
    <row r="9" spans="1:20" ht="25.5" customHeight="1">
      <c r="A9" s="9" t="s">
        <v>250</v>
      </c>
      <c r="B9" s="10" t="s">
        <v>1635</v>
      </c>
      <c r="C9" s="10" t="s">
        <v>18</v>
      </c>
      <c r="D9" s="11" t="s">
        <v>81</v>
      </c>
      <c r="E9" s="27" t="s">
        <v>1764</v>
      </c>
      <c r="I9" s="12" t="s">
        <v>1606</v>
      </c>
      <c r="P9" s="3" t="s">
        <v>256</v>
      </c>
      <c r="Q9" s="2">
        <v>3</v>
      </c>
      <c r="R9" s="3" t="s">
        <v>257</v>
      </c>
      <c r="S9" s="1" t="s">
        <v>40</v>
      </c>
      <c r="T9" s="1" t="s">
        <v>4</v>
      </c>
    </row>
    <row r="10" spans="1:20" ht="25.5" customHeight="1">
      <c r="A10" s="9" t="s">
        <v>296</v>
      </c>
      <c r="B10" s="10" t="s">
        <v>1636</v>
      </c>
      <c r="C10" s="10" t="s">
        <v>18</v>
      </c>
      <c r="D10" s="11" t="s">
        <v>1687</v>
      </c>
      <c r="E10" s="27" t="s">
        <v>1764</v>
      </c>
      <c r="F10" s="29" t="s">
        <v>1767</v>
      </c>
      <c r="Q10" s="2">
        <v>3</v>
      </c>
      <c r="R10" s="3" t="s">
        <v>1497</v>
      </c>
      <c r="S10" s="1" t="s">
        <v>40</v>
      </c>
      <c r="T10" s="1" t="s">
        <v>4</v>
      </c>
    </row>
    <row r="11" spans="1:20" ht="25.5" customHeight="1">
      <c r="A11" s="9" t="s">
        <v>296</v>
      </c>
      <c r="B11" s="10" t="s">
        <v>1636</v>
      </c>
      <c r="C11" s="10" t="s">
        <v>18</v>
      </c>
      <c r="D11" s="11" t="s">
        <v>542</v>
      </c>
      <c r="E11" s="27" t="s">
        <v>1764</v>
      </c>
      <c r="F11" s="29" t="s">
        <v>1767</v>
      </c>
      <c r="Q11" s="2">
        <v>3</v>
      </c>
      <c r="R11" s="3" t="s">
        <v>1497</v>
      </c>
      <c r="S11" s="1" t="s">
        <v>40</v>
      </c>
      <c r="T11" s="1" t="s">
        <v>4</v>
      </c>
    </row>
    <row r="12" spans="1:20" ht="25.5" customHeight="1">
      <c r="A12" s="9" t="s">
        <v>167</v>
      </c>
      <c r="B12" s="10" t="s">
        <v>1634</v>
      </c>
      <c r="C12" s="10" t="s">
        <v>18</v>
      </c>
      <c r="D12" s="11" t="s">
        <v>170</v>
      </c>
      <c r="E12" s="27" t="s">
        <v>1628</v>
      </c>
      <c r="F12" s="29" t="s">
        <v>1767</v>
      </c>
      <c r="P12" s="3" t="s">
        <v>174</v>
      </c>
      <c r="Q12" s="2">
        <v>3</v>
      </c>
      <c r="R12" s="3" t="s">
        <v>169</v>
      </c>
      <c r="S12" s="1" t="s">
        <v>40</v>
      </c>
      <c r="T12" s="1" t="s">
        <v>4</v>
      </c>
    </row>
    <row r="13" spans="1:20" ht="25.5" customHeight="1">
      <c r="A13" s="9" t="s">
        <v>167</v>
      </c>
      <c r="B13" s="10" t="s">
        <v>1634</v>
      </c>
      <c r="C13" s="10" t="s">
        <v>18</v>
      </c>
      <c r="D13" s="11" t="s">
        <v>178</v>
      </c>
      <c r="E13" s="27" t="s">
        <v>1764</v>
      </c>
      <c r="F13" s="29" t="s">
        <v>1767</v>
      </c>
      <c r="O13" s="12" t="s">
        <v>1627</v>
      </c>
      <c r="P13" s="3" t="s">
        <v>177</v>
      </c>
      <c r="Q13" s="2">
        <v>3</v>
      </c>
      <c r="R13" s="3" t="s">
        <v>169</v>
      </c>
      <c r="S13" s="1" t="s">
        <v>40</v>
      </c>
      <c r="T13" s="1" t="s">
        <v>4</v>
      </c>
    </row>
    <row r="14" spans="1:20" ht="25.5" customHeight="1">
      <c r="A14" s="9" t="s">
        <v>167</v>
      </c>
      <c r="B14" s="10" t="s">
        <v>1634</v>
      </c>
      <c r="C14" s="10" t="s">
        <v>18</v>
      </c>
      <c r="D14" s="11" t="s">
        <v>171</v>
      </c>
      <c r="E14" s="27" t="s">
        <v>1764</v>
      </c>
      <c r="F14" s="29" t="s">
        <v>1767</v>
      </c>
      <c r="P14" s="3" t="s">
        <v>175</v>
      </c>
      <c r="Q14" s="2">
        <v>3</v>
      </c>
      <c r="R14" s="3" t="s">
        <v>169</v>
      </c>
      <c r="S14" s="1" t="s">
        <v>40</v>
      </c>
      <c r="T14" s="1" t="s">
        <v>4</v>
      </c>
    </row>
    <row r="15" spans="1:20" ht="25.5" customHeight="1">
      <c r="A15" s="9" t="s">
        <v>167</v>
      </c>
      <c r="B15" s="10" t="s">
        <v>1634</v>
      </c>
      <c r="C15" s="10" t="s">
        <v>18</v>
      </c>
      <c r="D15" s="11" t="s">
        <v>1688</v>
      </c>
      <c r="E15" s="27" t="s">
        <v>1764</v>
      </c>
      <c r="L15" s="12" t="s">
        <v>1609</v>
      </c>
      <c r="P15" s="3" t="s">
        <v>186</v>
      </c>
      <c r="Q15" s="2">
        <v>3</v>
      </c>
      <c r="R15" s="3" t="s">
        <v>169</v>
      </c>
      <c r="S15" s="1" t="s">
        <v>40</v>
      </c>
      <c r="T15" s="1" t="s">
        <v>4</v>
      </c>
    </row>
    <row r="16" spans="1:20" ht="25.5" customHeight="1">
      <c r="A16" s="9" t="s">
        <v>167</v>
      </c>
      <c r="B16" s="10" t="s">
        <v>1634</v>
      </c>
      <c r="C16" s="10" t="s">
        <v>18</v>
      </c>
      <c r="D16" s="11" t="s">
        <v>185</v>
      </c>
      <c r="E16" s="27" t="s">
        <v>1764</v>
      </c>
      <c r="L16" s="12" t="s">
        <v>1609</v>
      </c>
      <c r="P16" s="3" t="s">
        <v>181</v>
      </c>
      <c r="Q16" s="2">
        <v>3</v>
      </c>
      <c r="R16" s="3" t="s">
        <v>169</v>
      </c>
      <c r="S16" s="1" t="s">
        <v>40</v>
      </c>
      <c r="T16" s="1" t="s">
        <v>4</v>
      </c>
    </row>
    <row r="17" spans="1:20" ht="25.5" customHeight="1">
      <c r="A17" s="9" t="s">
        <v>167</v>
      </c>
      <c r="B17" s="10" t="s">
        <v>1634</v>
      </c>
      <c r="C17" s="10" t="s">
        <v>18</v>
      </c>
      <c r="D17" s="11" t="s">
        <v>1689</v>
      </c>
      <c r="E17" s="27" t="s">
        <v>1764</v>
      </c>
      <c r="I17" s="12" t="s">
        <v>1606</v>
      </c>
      <c r="J17" s="12" t="s">
        <v>1607</v>
      </c>
      <c r="P17" s="3" t="s">
        <v>183</v>
      </c>
      <c r="Q17" s="2">
        <v>3</v>
      </c>
      <c r="R17" s="3" t="s">
        <v>169</v>
      </c>
      <c r="S17" s="1" t="s">
        <v>40</v>
      </c>
      <c r="T17" s="1" t="s">
        <v>4</v>
      </c>
    </row>
    <row r="18" spans="1:20" ht="25.5" customHeight="1">
      <c r="A18" s="9" t="s">
        <v>167</v>
      </c>
      <c r="B18" s="10" t="s">
        <v>1634</v>
      </c>
      <c r="C18" s="10" t="s">
        <v>18</v>
      </c>
      <c r="D18" s="11" t="s">
        <v>184</v>
      </c>
      <c r="E18" s="27" t="s">
        <v>1764</v>
      </c>
      <c r="I18" s="12" t="s">
        <v>1606</v>
      </c>
      <c r="J18" s="12" t="s">
        <v>1607</v>
      </c>
      <c r="P18" s="3" t="s">
        <v>183</v>
      </c>
      <c r="Q18" s="2">
        <v>3</v>
      </c>
      <c r="R18" s="3" t="s">
        <v>169</v>
      </c>
      <c r="S18" s="1" t="s">
        <v>40</v>
      </c>
      <c r="T18" s="1" t="s">
        <v>4</v>
      </c>
    </row>
    <row r="19" spans="1:20" ht="25.5" customHeight="1">
      <c r="A19" s="9" t="s">
        <v>167</v>
      </c>
      <c r="B19" s="10" t="s">
        <v>1634</v>
      </c>
      <c r="C19" s="10" t="s">
        <v>18</v>
      </c>
      <c r="D19" s="11" t="s">
        <v>118</v>
      </c>
      <c r="E19" s="27" t="s">
        <v>8</v>
      </c>
      <c r="P19" s="3" t="s">
        <v>191</v>
      </c>
      <c r="Q19" s="2">
        <v>3</v>
      </c>
      <c r="R19" s="3" t="s">
        <v>169</v>
      </c>
      <c r="S19" s="1" t="s">
        <v>40</v>
      </c>
      <c r="T19" s="1" t="s">
        <v>4</v>
      </c>
    </row>
    <row r="20" spans="1:20" ht="25.5" customHeight="1">
      <c r="A20" s="9" t="s">
        <v>167</v>
      </c>
      <c r="B20" s="10" t="s">
        <v>1634</v>
      </c>
      <c r="C20" s="10" t="s">
        <v>18</v>
      </c>
      <c r="D20" s="11" t="s">
        <v>189</v>
      </c>
      <c r="E20" s="27" t="s">
        <v>1768</v>
      </c>
      <c r="F20" s="29" t="s">
        <v>1767</v>
      </c>
      <c r="P20" s="3" t="s">
        <v>193</v>
      </c>
      <c r="Q20" s="2">
        <v>3</v>
      </c>
      <c r="R20" s="3" t="s">
        <v>169</v>
      </c>
      <c r="S20" s="1" t="s">
        <v>40</v>
      </c>
      <c r="T20" s="1" t="s">
        <v>4</v>
      </c>
    </row>
    <row r="21" spans="1:20" ht="25.5" customHeight="1">
      <c r="A21" s="9" t="s">
        <v>167</v>
      </c>
      <c r="B21" s="10" t="s">
        <v>1634</v>
      </c>
      <c r="C21" s="10" t="s">
        <v>18</v>
      </c>
      <c r="D21" s="11" t="s">
        <v>179</v>
      </c>
      <c r="E21" s="27" t="s">
        <v>1768</v>
      </c>
      <c r="F21" s="29" t="s">
        <v>1767</v>
      </c>
      <c r="P21" s="3" t="s">
        <v>195</v>
      </c>
      <c r="Q21" s="2">
        <v>3</v>
      </c>
      <c r="R21" s="3" t="s">
        <v>169</v>
      </c>
      <c r="S21" s="1" t="s">
        <v>40</v>
      </c>
      <c r="T21" s="1" t="s">
        <v>4</v>
      </c>
    </row>
    <row r="22" spans="1:20" ht="25.5" customHeight="1">
      <c r="A22" s="9" t="s">
        <v>167</v>
      </c>
      <c r="B22" s="10" t="s">
        <v>1634</v>
      </c>
      <c r="C22" s="10" t="s">
        <v>18</v>
      </c>
      <c r="D22" s="11" t="s">
        <v>1690</v>
      </c>
      <c r="E22" s="27" t="s">
        <v>1768</v>
      </c>
      <c r="F22" s="29" t="s">
        <v>1767</v>
      </c>
      <c r="H22" s="12" t="s">
        <v>1605</v>
      </c>
      <c r="P22" s="3" t="s">
        <v>194</v>
      </c>
      <c r="Q22" s="2">
        <v>3</v>
      </c>
      <c r="R22" s="3" t="s">
        <v>169</v>
      </c>
      <c r="S22" s="1" t="s">
        <v>40</v>
      </c>
      <c r="T22" s="1" t="s">
        <v>4</v>
      </c>
    </row>
    <row r="23" spans="1:20" ht="25.5" customHeight="1">
      <c r="A23" s="9" t="s">
        <v>167</v>
      </c>
      <c r="B23" s="10" t="s">
        <v>1634</v>
      </c>
      <c r="C23" s="10" t="s">
        <v>18</v>
      </c>
      <c r="D23" s="11" t="s">
        <v>182</v>
      </c>
      <c r="E23" s="27" t="s">
        <v>1768</v>
      </c>
      <c r="F23" s="29" t="s">
        <v>1767</v>
      </c>
      <c r="H23" s="12" t="s">
        <v>1605</v>
      </c>
      <c r="P23" s="3" t="s">
        <v>180</v>
      </c>
      <c r="Q23" s="2">
        <v>3</v>
      </c>
      <c r="R23" s="3" t="s">
        <v>169</v>
      </c>
      <c r="S23" s="1" t="s">
        <v>40</v>
      </c>
      <c r="T23" s="1" t="s">
        <v>4</v>
      </c>
    </row>
    <row r="24" spans="1:20" ht="25.5" customHeight="1">
      <c r="A24" s="9" t="s">
        <v>167</v>
      </c>
      <c r="B24" s="10" t="s">
        <v>1634</v>
      </c>
      <c r="C24" s="10" t="s">
        <v>18</v>
      </c>
      <c r="D24" s="11" t="s">
        <v>146</v>
      </c>
      <c r="E24" s="27" t="s">
        <v>1768</v>
      </c>
      <c r="F24" s="29" t="s">
        <v>1767</v>
      </c>
      <c r="P24" s="3" t="s">
        <v>173</v>
      </c>
      <c r="Q24" s="2">
        <v>3</v>
      </c>
      <c r="R24" s="3" t="s">
        <v>169</v>
      </c>
      <c r="S24" s="1" t="s">
        <v>40</v>
      </c>
      <c r="T24" s="1" t="s">
        <v>4</v>
      </c>
    </row>
    <row r="25" spans="1:20" ht="25.5" customHeight="1">
      <c r="A25" s="9" t="s">
        <v>167</v>
      </c>
      <c r="B25" s="10" t="s">
        <v>1634</v>
      </c>
      <c r="C25" s="10" t="s">
        <v>18</v>
      </c>
      <c r="D25" s="11" t="s">
        <v>187</v>
      </c>
      <c r="E25" s="27" t="s">
        <v>1768</v>
      </c>
      <c r="P25" s="3" t="s">
        <v>190</v>
      </c>
      <c r="Q25" s="2">
        <v>3</v>
      </c>
      <c r="R25" s="3" t="s">
        <v>169</v>
      </c>
      <c r="S25" s="1" t="s">
        <v>40</v>
      </c>
      <c r="T25" s="1" t="s">
        <v>4</v>
      </c>
    </row>
    <row r="26" spans="1:20" ht="25.5" customHeight="1">
      <c r="A26" s="9" t="s">
        <v>167</v>
      </c>
      <c r="B26" s="10" t="s">
        <v>1634</v>
      </c>
      <c r="C26" s="10" t="s">
        <v>18</v>
      </c>
      <c r="D26" s="11" t="s">
        <v>172</v>
      </c>
      <c r="E26" s="27" t="s">
        <v>1764</v>
      </c>
      <c r="F26" s="12" t="s">
        <v>1767</v>
      </c>
      <c r="P26" s="3" t="s">
        <v>176</v>
      </c>
      <c r="Q26" s="2">
        <v>3</v>
      </c>
      <c r="R26" s="3" t="s">
        <v>169</v>
      </c>
      <c r="S26" s="1" t="s">
        <v>40</v>
      </c>
      <c r="T26" s="1" t="s">
        <v>4</v>
      </c>
    </row>
    <row r="27" spans="1:20" ht="25.5" customHeight="1">
      <c r="A27" s="9" t="s">
        <v>167</v>
      </c>
      <c r="B27" s="10" t="s">
        <v>1634</v>
      </c>
      <c r="C27" s="10" t="s">
        <v>18</v>
      </c>
      <c r="D27" s="11" t="s">
        <v>39</v>
      </c>
      <c r="E27" s="27" t="s">
        <v>1764</v>
      </c>
      <c r="F27" s="12" t="s">
        <v>1767</v>
      </c>
      <c r="P27" s="3" t="s">
        <v>168</v>
      </c>
      <c r="Q27" s="2">
        <v>4</v>
      </c>
      <c r="R27" s="3" t="s">
        <v>169</v>
      </c>
      <c r="S27" s="1" t="s">
        <v>40</v>
      </c>
      <c r="T27" s="1" t="s">
        <v>4</v>
      </c>
    </row>
    <row r="28" spans="1:20" ht="25.5" customHeight="1">
      <c r="A28" s="9" t="s">
        <v>167</v>
      </c>
      <c r="B28" s="10" t="s">
        <v>1634</v>
      </c>
      <c r="C28" s="10" t="s">
        <v>18</v>
      </c>
      <c r="D28" s="11" t="s">
        <v>188</v>
      </c>
      <c r="E28" s="27" t="s">
        <v>1764</v>
      </c>
      <c r="G28" s="12" t="s">
        <v>1604</v>
      </c>
      <c r="P28" s="3" t="s">
        <v>192</v>
      </c>
      <c r="Q28" s="2">
        <v>3</v>
      </c>
      <c r="R28" s="3" t="s">
        <v>169</v>
      </c>
      <c r="S28" s="1" t="s">
        <v>40</v>
      </c>
      <c r="T28" s="1" t="s">
        <v>4</v>
      </c>
    </row>
    <row r="29" spans="1:20" ht="25.5" customHeight="1">
      <c r="A29" s="9" t="s">
        <v>666</v>
      </c>
      <c r="B29" s="10" t="s">
        <v>1638</v>
      </c>
      <c r="C29" s="10" t="s">
        <v>18</v>
      </c>
      <c r="D29" s="11" t="s">
        <v>661</v>
      </c>
      <c r="E29" s="27" t="s">
        <v>1768</v>
      </c>
      <c r="F29" s="12" t="s">
        <v>1767</v>
      </c>
      <c r="P29" s="3" t="s">
        <v>663</v>
      </c>
      <c r="Q29" s="2">
        <v>3</v>
      </c>
      <c r="R29" s="3" t="s">
        <v>665</v>
      </c>
      <c r="S29" s="1" t="s">
        <v>40</v>
      </c>
      <c r="T29" s="1" t="s">
        <v>4</v>
      </c>
    </row>
    <row r="30" spans="1:20" ht="25.5" customHeight="1">
      <c r="A30" s="9" t="s">
        <v>666</v>
      </c>
      <c r="B30" s="10" t="s">
        <v>1638</v>
      </c>
      <c r="C30" s="10" t="s">
        <v>18</v>
      </c>
      <c r="D30" s="11" t="s">
        <v>662</v>
      </c>
      <c r="E30" s="27" t="s">
        <v>1768</v>
      </c>
      <c r="F30" s="12" t="s">
        <v>1767</v>
      </c>
      <c r="H30" s="12" t="s">
        <v>1605</v>
      </c>
      <c r="P30" s="3" t="s">
        <v>1531</v>
      </c>
      <c r="Q30" s="2">
        <v>3</v>
      </c>
      <c r="R30" s="3" t="s">
        <v>665</v>
      </c>
      <c r="S30" s="1" t="s">
        <v>40</v>
      </c>
      <c r="T30" s="1" t="s">
        <v>4</v>
      </c>
    </row>
    <row r="31" spans="1:20" ht="25.5" customHeight="1">
      <c r="A31" s="9" t="s">
        <v>666</v>
      </c>
      <c r="B31" s="10" t="s">
        <v>1638</v>
      </c>
      <c r="C31" s="10" t="s">
        <v>18</v>
      </c>
      <c r="D31" s="11" t="s">
        <v>659</v>
      </c>
      <c r="E31" s="27" t="s">
        <v>1764</v>
      </c>
      <c r="F31" s="12" t="s">
        <v>1767</v>
      </c>
      <c r="P31" s="3" t="s">
        <v>660</v>
      </c>
      <c r="Q31" s="2">
        <v>3</v>
      </c>
      <c r="R31" s="3" t="s">
        <v>665</v>
      </c>
      <c r="S31" s="1" t="s">
        <v>40</v>
      </c>
      <c r="T31" s="1" t="s">
        <v>4</v>
      </c>
    </row>
    <row r="32" spans="1:20" ht="25.5" customHeight="1">
      <c r="A32" s="9" t="s">
        <v>666</v>
      </c>
      <c r="B32" s="10" t="s">
        <v>1638</v>
      </c>
      <c r="C32" s="10" t="s">
        <v>18</v>
      </c>
      <c r="D32" s="11" t="s">
        <v>45</v>
      </c>
      <c r="E32" s="27" t="s">
        <v>1764</v>
      </c>
      <c r="I32" s="12" t="s">
        <v>1606</v>
      </c>
      <c r="P32" s="3" t="s">
        <v>664</v>
      </c>
      <c r="Q32" s="2">
        <v>3</v>
      </c>
      <c r="R32" s="3" t="s">
        <v>665</v>
      </c>
      <c r="S32" s="1" t="s">
        <v>40</v>
      </c>
      <c r="T32" s="1" t="s">
        <v>4</v>
      </c>
    </row>
    <row r="33" spans="1:20" ht="25.5" customHeight="1">
      <c r="A33" s="9" t="s">
        <v>673</v>
      </c>
      <c r="B33" s="10" t="s">
        <v>1639</v>
      </c>
      <c r="C33" s="10" t="s">
        <v>18</v>
      </c>
      <c r="D33" s="11" t="s">
        <v>39</v>
      </c>
      <c r="E33" s="27" t="s">
        <v>1764</v>
      </c>
      <c r="F33" s="12" t="s">
        <v>1767</v>
      </c>
      <c r="P33" s="3" t="s">
        <v>671</v>
      </c>
      <c r="Q33" s="2">
        <v>3</v>
      </c>
      <c r="R33" s="3" t="s">
        <v>672</v>
      </c>
      <c r="S33" s="1" t="s">
        <v>40</v>
      </c>
      <c r="T33" s="1" t="s">
        <v>4</v>
      </c>
    </row>
    <row r="34" spans="1:20" ht="25.5" customHeight="1">
      <c r="A34" s="9" t="s">
        <v>1446</v>
      </c>
      <c r="B34" s="10" t="s">
        <v>1685</v>
      </c>
      <c r="C34" s="10" t="s">
        <v>18</v>
      </c>
      <c r="D34" s="11" t="s">
        <v>1739</v>
      </c>
      <c r="E34" s="27" t="s">
        <v>1768</v>
      </c>
      <c r="P34" s="3" t="s">
        <v>1444</v>
      </c>
      <c r="R34" s="3" t="s">
        <v>1445</v>
      </c>
      <c r="S34" s="1" t="s">
        <v>40</v>
      </c>
      <c r="T34" s="1" t="s">
        <v>4</v>
      </c>
    </row>
    <row r="35" spans="1:20" ht="25.5" customHeight="1">
      <c r="A35" s="9" t="s">
        <v>112</v>
      </c>
      <c r="B35" s="10" t="s">
        <v>1640</v>
      </c>
      <c r="C35" s="10" t="s">
        <v>18</v>
      </c>
      <c r="D35" s="11" t="s">
        <v>97</v>
      </c>
      <c r="E35" s="27" t="s">
        <v>1764</v>
      </c>
      <c r="F35" s="12" t="s">
        <v>1767</v>
      </c>
      <c r="P35" s="3" t="s">
        <v>1364</v>
      </c>
      <c r="R35" s="3" t="s">
        <v>1365</v>
      </c>
      <c r="S35" s="1" t="s">
        <v>40</v>
      </c>
      <c r="T35" s="1" t="s">
        <v>4</v>
      </c>
    </row>
    <row r="36" spans="1:20" ht="25.5" customHeight="1">
      <c r="A36" s="9" t="s">
        <v>112</v>
      </c>
      <c r="B36" s="10" t="s">
        <v>1640</v>
      </c>
      <c r="C36" s="10" t="s">
        <v>18</v>
      </c>
      <c r="D36" s="11" t="s">
        <v>1366</v>
      </c>
      <c r="E36" s="27" t="s">
        <v>1768</v>
      </c>
      <c r="F36" s="12" t="s">
        <v>1767</v>
      </c>
      <c r="H36" s="12" t="s">
        <v>1605</v>
      </c>
      <c r="P36" s="3" t="s">
        <v>113</v>
      </c>
      <c r="R36" s="3" t="s">
        <v>114</v>
      </c>
      <c r="S36" s="1" t="s">
        <v>40</v>
      </c>
      <c r="T36" s="1" t="s">
        <v>4</v>
      </c>
    </row>
    <row r="37" spans="1:20" ht="25.5" customHeight="1">
      <c r="A37" s="9" t="s">
        <v>112</v>
      </c>
      <c r="B37" s="10" t="s">
        <v>1640</v>
      </c>
      <c r="C37" s="10" t="s">
        <v>18</v>
      </c>
      <c r="D37" s="11" t="s">
        <v>44</v>
      </c>
      <c r="E37" s="27" t="s">
        <v>1764</v>
      </c>
      <c r="I37" s="12" t="s">
        <v>1606</v>
      </c>
      <c r="P37" s="3" t="s">
        <v>1367</v>
      </c>
      <c r="R37" s="3" t="s">
        <v>1368</v>
      </c>
      <c r="S37" s="1" t="s">
        <v>40</v>
      </c>
      <c r="T37" s="1" t="s">
        <v>4</v>
      </c>
    </row>
    <row r="38" spans="1:20" ht="25.5" customHeight="1">
      <c r="A38" s="9" t="s">
        <v>34</v>
      </c>
      <c r="B38" s="10" t="s">
        <v>1641</v>
      </c>
      <c r="C38" s="10" t="s">
        <v>18</v>
      </c>
      <c r="D38" s="11" t="s">
        <v>61</v>
      </c>
      <c r="E38" s="27" t="s">
        <v>1764</v>
      </c>
      <c r="P38" s="3" t="s">
        <v>1203</v>
      </c>
      <c r="Q38" s="2">
        <v>1</v>
      </c>
      <c r="R38" s="3" t="s">
        <v>1198</v>
      </c>
      <c r="S38" s="1" t="s">
        <v>40</v>
      </c>
      <c r="T38" s="1" t="s">
        <v>4</v>
      </c>
    </row>
    <row r="39" spans="1:20" ht="25.5" customHeight="1">
      <c r="A39" s="9" t="s">
        <v>34</v>
      </c>
      <c r="B39" s="10" t="s">
        <v>1641</v>
      </c>
      <c r="C39" s="10" t="s">
        <v>18</v>
      </c>
      <c r="D39" s="11" t="s">
        <v>46</v>
      </c>
      <c r="E39" s="27" t="s">
        <v>1768</v>
      </c>
      <c r="F39" s="12" t="s">
        <v>1767</v>
      </c>
      <c r="H39" s="29" t="s">
        <v>1605</v>
      </c>
      <c r="P39" s="3" t="s">
        <v>1202</v>
      </c>
      <c r="Q39" s="2">
        <v>1</v>
      </c>
      <c r="R39" s="3" t="s">
        <v>1198</v>
      </c>
      <c r="S39" s="1" t="s">
        <v>40</v>
      </c>
      <c r="T39" s="1" t="s">
        <v>4</v>
      </c>
    </row>
    <row r="40" spans="1:20" ht="25.5" customHeight="1">
      <c r="A40" s="9" t="s">
        <v>34</v>
      </c>
      <c r="B40" s="10" t="s">
        <v>1641</v>
      </c>
      <c r="C40" s="10" t="s">
        <v>18</v>
      </c>
      <c r="D40" s="11" t="s">
        <v>1200</v>
      </c>
      <c r="E40" s="27" t="s">
        <v>1764</v>
      </c>
      <c r="G40" s="12" t="s">
        <v>1604</v>
      </c>
      <c r="K40" s="12" t="s">
        <v>1608</v>
      </c>
      <c r="P40" s="3" t="s">
        <v>1201</v>
      </c>
      <c r="Q40" s="2">
        <v>1</v>
      </c>
      <c r="R40" s="3" t="s">
        <v>1198</v>
      </c>
      <c r="S40" s="1" t="s">
        <v>40</v>
      </c>
      <c r="T40" s="1" t="s">
        <v>4</v>
      </c>
    </row>
    <row r="41" spans="1:20" ht="25.5" customHeight="1">
      <c r="A41" s="9" t="s">
        <v>34</v>
      </c>
      <c r="B41" s="10" t="s">
        <v>1641</v>
      </c>
      <c r="C41" s="10" t="s">
        <v>18</v>
      </c>
      <c r="D41" s="11" t="s">
        <v>1196</v>
      </c>
      <c r="E41" s="27" t="s">
        <v>1768</v>
      </c>
      <c r="G41" s="12" t="s">
        <v>1604</v>
      </c>
      <c r="P41" s="3" t="s">
        <v>1197</v>
      </c>
      <c r="Q41" s="2">
        <v>1</v>
      </c>
      <c r="R41" s="3" t="s">
        <v>1198</v>
      </c>
      <c r="S41" s="1" t="s">
        <v>40</v>
      </c>
      <c r="T41" s="1" t="s">
        <v>4</v>
      </c>
    </row>
    <row r="42" spans="1:20" ht="25.5" customHeight="1">
      <c r="A42" s="9" t="s">
        <v>34</v>
      </c>
      <c r="B42" s="10" t="s">
        <v>1641</v>
      </c>
      <c r="C42" s="10" t="s">
        <v>18</v>
      </c>
      <c r="D42" s="11" t="s">
        <v>59</v>
      </c>
      <c r="E42" s="27" t="s">
        <v>1764</v>
      </c>
      <c r="F42" s="12" t="s">
        <v>1767</v>
      </c>
      <c r="H42" s="29" t="s">
        <v>1605</v>
      </c>
      <c r="P42" s="3" t="s">
        <v>1195</v>
      </c>
      <c r="Q42" s="2">
        <v>1</v>
      </c>
      <c r="S42" s="1" t="s">
        <v>40</v>
      </c>
      <c r="T42" s="1" t="s">
        <v>4</v>
      </c>
    </row>
    <row r="43" spans="1:20" ht="25.5" customHeight="1">
      <c r="A43" s="9" t="s">
        <v>34</v>
      </c>
      <c r="B43" s="10" t="s">
        <v>1641</v>
      </c>
      <c r="C43" s="10" t="s">
        <v>18</v>
      </c>
      <c r="D43" s="11" t="s">
        <v>60</v>
      </c>
      <c r="E43" s="27" t="s">
        <v>1764</v>
      </c>
      <c r="I43" s="12" t="s">
        <v>1606</v>
      </c>
      <c r="N43" s="12" t="s">
        <v>1611</v>
      </c>
      <c r="P43" s="3" t="s">
        <v>1199</v>
      </c>
      <c r="Q43" s="2">
        <v>1</v>
      </c>
      <c r="R43" s="3" t="s">
        <v>1198</v>
      </c>
      <c r="S43" s="1" t="s">
        <v>40</v>
      </c>
      <c r="T43" s="1" t="s">
        <v>4</v>
      </c>
    </row>
    <row r="44" spans="1:20" ht="25.5" customHeight="1">
      <c r="A44" s="9" t="s">
        <v>308</v>
      </c>
      <c r="B44" s="10" t="s">
        <v>1632</v>
      </c>
      <c r="C44" s="10" t="s">
        <v>18</v>
      </c>
      <c r="D44" s="11" t="s">
        <v>320</v>
      </c>
      <c r="E44" s="27" t="s">
        <v>1628</v>
      </c>
      <c r="F44" s="12" t="s">
        <v>1767</v>
      </c>
      <c r="I44" s="12" t="s">
        <v>1606</v>
      </c>
      <c r="P44" s="3" t="s">
        <v>322</v>
      </c>
      <c r="Q44" s="2">
        <v>4</v>
      </c>
      <c r="R44" s="3" t="s">
        <v>312</v>
      </c>
      <c r="S44" s="1" t="s">
        <v>40</v>
      </c>
      <c r="T44" s="1" t="s">
        <v>4</v>
      </c>
    </row>
    <row r="45" spans="1:20" ht="25.5" customHeight="1">
      <c r="A45" s="9" t="s">
        <v>308</v>
      </c>
      <c r="B45" s="10" t="s">
        <v>1632</v>
      </c>
      <c r="C45" s="10" t="s">
        <v>18</v>
      </c>
      <c r="D45" s="11" t="s">
        <v>228</v>
      </c>
      <c r="E45" s="27" t="s">
        <v>1764</v>
      </c>
      <c r="F45" s="12" t="s">
        <v>1767</v>
      </c>
      <c r="H45" s="29" t="s">
        <v>1605</v>
      </c>
      <c r="P45" s="3" t="s">
        <v>310</v>
      </c>
      <c r="Q45" s="2">
        <v>3</v>
      </c>
      <c r="R45" s="3" t="s">
        <v>312</v>
      </c>
      <c r="S45" s="1" t="s">
        <v>40</v>
      </c>
      <c r="T45" s="1" t="s">
        <v>4</v>
      </c>
    </row>
    <row r="46" spans="1:20" ht="25.5" customHeight="1">
      <c r="A46" s="9" t="s">
        <v>308</v>
      </c>
      <c r="B46" s="10" t="s">
        <v>1632</v>
      </c>
      <c r="C46" s="10" t="s">
        <v>18</v>
      </c>
      <c r="D46" s="11" t="s">
        <v>309</v>
      </c>
      <c r="E46" s="27" t="s">
        <v>1764</v>
      </c>
      <c r="F46" s="12" t="s">
        <v>1767</v>
      </c>
      <c r="H46" s="29" t="s">
        <v>1605</v>
      </c>
      <c r="P46" s="3" t="s">
        <v>311</v>
      </c>
      <c r="Q46" s="2">
        <v>2</v>
      </c>
      <c r="R46" s="3" t="s">
        <v>312</v>
      </c>
      <c r="S46" s="1" t="s">
        <v>40</v>
      </c>
      <c r="T46" s="1" t="s">
        <v>4</v>
      </c>
    </row>
    <row r="47" spans="1:20" ht="25.5" customHeight="1">
      <c r="A47" s="9" t="s">
        <v>308</v>
      </c>
      <c r="B47" s="10" t="s">
        <v>1632</v>
      </c>
      <c r="C47" s="10" t="s">
        <v>18</v>
      </c>
      <c r="D47" s="11" t="s">
        <v>313</v>
      </c>
      <c r="E47" s="27" t="s">
        <v>1768</v>
      </c>
      <c r="F47" s="12" t="s">
        <v>1767</v>
      </c>
      <c r="P47" s="3" t="s">
        <v>316</v>
      </c>
      <c r="Q47" s="2">
        <v>4</v>
      </c>
      <c r="R47" s="3" t="s">
        <v>312</v>
      </c>
      <c r="S47" s="1" t="s">
        <v>40</v>
      </c>
      <c r="T47" s="1" t="s">
        <v>4</v>
      </c>
    </row>
    <row r="48" spans="1:20" ht="25.5" customHeight="1">
      <c r="A48" s="9" t="s">
        <v>308</v>
      </c>
      <c r="B48" s="10" t="s">
        <v>1632</v>
      </c>
      <c r="C48" s="10" t="s">
        <v>18</v>
      </c>
      <c r="D48" s="11" t="s">
        <v>9</v>
      </c>
      <c r="E48" s="27" t="s">
        <v>1764</v>
      </c>
      <c r="L48" s="12" t="s">
        <v>1609</v>
      </c>
      <c r="P48" s="3" t="s">
        <v>317</v>
      </c>
      <c r="Q48" s="2">
        <v>4</v>
      </c>
      <c r="R48" s="3" t="s">
        <v>312</v>
      </c>
      <c r="S48" s="1" t="s">
        <v>40</v>
      </c>
      <c r="T48" s="1" t="s">
        <v>4</v>
      </c>
    </row>
    <row r="49" spans="1:20" ht="25.5" customHeight="1">
      <c r="A49" s="9" t="s">
        <v>308</v>
      </c>
      <c r="B49" s="10" t="s">
        <v>1632</v>
      </c>
      <c r="C49" s="10" t="s">
        <v>18</v>
      </c>
      <c r="D49" s="11" t="s">
        <v>314</v>
      </c>
      <c r="E49" s="27" t="s">
        <v>1629</v>
      </c>
      <c r="F49" s="12" t="s">
        <v>1767</v>
      </c>
      <c r="P49" s="3" t="s">
        <v>319</v>
      </c>
      <c r="Q49" s="2">
        <v>4</v>
      </c>
      <c r="R49" s="3" t="s">
        <v>312</v>
      </c>
      <c r="S49" s="1" t="s">
        <v>40</v>
      </c>
      <c r="T49" s="1" t="s">
        <v>4</v>
      </c>
    </row>
    <row r="50" spans="1:20" ht="25.5" customHeight="1">
      <c r="A50" s="9" t="s">
        <v>308</v>
      </c>
      <c r="B50" s="10" t="s">
        <v>1632</v>
      </c>
      <c r="C50" s="10" t="s">
        <v>18</v>
      </c>
      <c r="D50" s="11" t="s">
        <v>118</v>
      </c>
      <c r="E50" s="27" t="s">
        <v>8</v>
      </c>
      <c r="P50" s="3" t="s">
        <v>318</v>
      </c>
      <c r="Q50" s="2">
        <v>4</v>
      </c>
      <c r="R50" s="3" t="s">
        <v>312</v>
      </c>
      <c r="S50" s="1" t="s">
        <v>40</v>
      </c>
      <c r="T50" s="1" t="s">
        <v>4</v>
      </c>
    </row>
    <row r="51" spans="1:20" ht="25.5" customHeight="1">
      <c r="A51" s="9" t="s">
        <v>308</v>
      </c>
      <c r="B51" s="10" t="s">
        <v>1632</v>
      </c>
      <c r="C51" s="10" t="s">
        <v>18</v>
      </c>
      <c r="D51" s="11" t="s">
        <v>41</v>
      </c>
      <c r="E51" s="27" t="s">
        <v>1768</v>
      </c>
      <c r="F51" s="12" t="s">
        <v>1767</v>
      </c>
      <c r="H51" s="29" t="s">
        <v>1605</v>
      </c>
      <c r="K51" s="12" t="s">
        <v>1608</v>
      </c>
      <c r="P51" s="3" t="s">
        <v>315</v>
      </c>
      <c r="Q51" s="2">
        <v>4</v>
      </c>
      <c r="R51" s="3" t="s">
        <v>312</v>
      </c>
      <c r="S51" s="1" t="s">
        <v>40</v>
      </c>
      <c r="T51" s="1" t="s">
        <v>4</v>
      </c>
    </row>
    <row r="52" spans="1:20" ht="25.5" customHeight="1">
      <c r="A52" s="9" t="s">
        <v>308</v>
      </c>
      <c r="B52" s="10" t="s">
        <v>1632</v>
      </c>
      <c r="C52" s="10" t="s">
        <v>18</v>
      </c>
      <c r="D52" s="11" t="s">
        <v>188</v>
      </c>
      <c r="E52" s="27" t="s">
        <v>1764</v>
      </c>
      <c r="G52" s="12" t="s">
        <v>1604</v>
      </c>
      <c r="P52" s="3" t="s">
        <v>323</v>
      </c>
      <c r="Q52" s="2">
        <v>4</v>
      </c>
      <c r="R52" s="3" t="s">
        <v>312</v>
      </c>
      <c r="S52" s="1" t="s">
        <v>40</v>
      </c>
      <c r="T52" s="1" t="s">
        <v>4</v>
      </c>
    </row>
    <row r="53" spans="1:20" ht="25.5" customHeight="1">
      <c r="A53" s="9" t="s">
        <v>308</v>
      </c>
      <c r="B53" s="10" t="s">
        <v>1632</v>
      </c>
      <c r="C53" s="10" t="s">
        <v>18</v>
      </c>
      <c r="D53" s="11" t="s">
        <v>81</v>
      </c>
      <c r="E53" s="27" t="s">
        <v>1764</v>
      </c>
      <c r="I53" s="12" t="s">
        <v>1606</v>
      </c>
      <c r="P53" s="3" t="s">
        <v>321</v>
      </c>
      <c r="Q53" s="2">
        <v>4</v>
      </c>
      <c r="R53" s="3" t="s">
        <v>312</v>
      </c>
      <c r="S53" s="1" t="s">
        <v>40</v>
      </c>
      <c r="T53" s="1" t="s">
        <v>4</v>
      </c>
    </row>
    <row r="54" spans="1:20" ht="25.5" customHeight="1">
      <c r="A54" s="9" t="s">
        <v>325</v>
      </c>
      <c r="B54" s="10" t="s">
        <v>1632</v>
      </c>
      <c r="C54" s="10" t="s">
        <v>18</v>
      </c>
      <c r="D54" s="11" t="s">
        <v>1505</v>
      </c>
      <c r="E54" s="27" t="s">
        <v>1764</v>
      </c>
      <c r="F54" s="12" t="s">
        <v>1767</v>
      </c>
      <c r="P54" s="3" t="s">
        <v>1508</v>
      </c>
      <c r="Q54" s="2">
        <v>3</v>
      </c>
      <c r="R54" s="3" t="s">
        <v>1514</v>
      </c>
      <c r="S54" s="1" t="s">
        <v>40</v>
      </c>
      <c r="T54" s="1" t="s">
        <v>4</v>
      </c>
    </row>
    <row r="55" spans="1:20" ht="25.5" customHeight="1">
      <c r="A55" s="9" t="s">
        <v>325</v>
      </c>
      <c r="B55" s="10" t="s">
        <v>1632</v>
      </c>
      <c r="C55" s="10" t="s">
        <v>18</v>
      </c>
      <c r="D55" s="11" t="s">
        <v>1506</v>
      </c>
      <c r="E55" s="27" t="s">
        <v>1764</v>
      </c>
      <c r="F55" s="12" t="s">
        <v>1767</v>
      </c>
      <c r="P55" s="3" t="s">
        <v>1507</v>
      </c>
      <c r="Q55" s="2">
        <v>1</v>
      </c>
      <c r="R55" s="3" t="s">
        <v>1514</v>
      </c>
      <c r="S55" s="1" t="s">
        <v>40</v>
      </c>
      <c r="T55" s="1" t="s">
        <v>4</v>
      </c>
    </row>
    <row r="56" spans="1:20" ht="25.5" customHeight="1">
      <c r="A56" s="9" t="s">
        <v>325</v>
      </c>
      <c r="B56" s="10" t="s">
        <v>1632</v>
      </c>
      <c r="C56" s="10" t="s">
        <v>18</v>
      </c>
      <c r="D56" s="11" t="s">
        <v>9</v>
      </c>
      <c r="E56" s="27" t="s">
        <v>1764</v>
      </c>
      <c r="L56" s="12" t="s">
        <v>1609</v>
      </c>
      <c r="P56" s="3" t="s">
        <v>1511</v>
      </c>
      <c r="Q56" s="2">
        <v>3</v>
      </c>
      <c r="R56" s="3" t="s">
        <v>1514</v>
      </c>
      <c r="S56" s="1" t="s">
        <v>40</v>
      </c>
      <c r="T56" s="1" t="s">
        <v>4</v>
      </c>
    </row>
    <row r="57" spans="1:20" ht="25.5" customHeight="1">
      <c r="A57" s="9" t="s">
        <v>325</v>
      </c>
      <c r="B57" s="10" t="s">
        <v>1632</v>
      </c>
      <c r="C57" s="10" t="s">
        <v>18</v>
      </c>
      <c r="D57" s="11" t="s">
        <v>1504</v>
      </c>
      <c r="E57" s="27" t="s">
        <v>1768</v>
      </c>
      <c r="P57" s="3" t="s">
        <v>1510</v>
      </c>
      <c r="Q57" s="2">
        <v>3</v>
      </c>
      <c r="R57" s="3" t="s">
        <v>1514</v>
      </c>
      <c r="S57" s="1" t="s">
        <v>40</v>
      </c>
      <c r="T57" s="1" t="s">
        <v>4</v>
      </c>
    </row>
    <row r="58" spans="1:20" ht="25.5" customHeight="1">
      <c r="A58" s="9" t="s">
        <v>325</v>
      </c>
      <c r="B58" s="10" t="s">
        <v>1632</v>
      </c>
      <c r="C58" s="10" t="s">
        <v>18</v>
      </c>
      <c r="D58" s="11" t="s">
        <v>41</v>
      </c>
      <c r="E58" s="27" t="s">
        <v>1768</v>
      </c>
      <c r="F58" s="12" t="s">
        <v>1767</v>
      </c>
      <c r="P58" s="3" t="s">
        <v>1509</v>
      </c>
      <c r="Q58" s="2">
        <v>3</v>
      </c>
      <c r="R58" s="3" t="s">
        <v>1514</v>
      </c>
      <c r="S58" s="1" t="s">
        <v>40</v>
      </c>
      <c r="T58" s="1" t="s">
        <v>4</v>
      </c>
    </row>
    <row r="59" spans="1:20" ht="25.5" customHeight="1">
      <c r="A59" s="9" t="s">
        <v>325</v>
      </c>
      <c r="B59" s="10" t="s">
        <v>1632</v>
      </c>
      <c r="C59" s="10" t="s">
        <v>18</v>
      </c>
      <c r="D59" s="11" t="s">
        <v>347</v>
      </c>
      <c r="E59" s="27" t="s">
        <v>1768</v>
      </c>
      <c r="F59" s="12" t="s">
        <v>1767</v>
      </c>
      <c r="P59" s="3" t="s">
        <v>1509</v>
      </c>
      <c r="Q59" s="2">
        <v>1</v>
      </c>
      <c r="R59" s="3" t="s">
        <v>1514</v>
      </c>
      <c r="S59" s="1" t="s">
        <v>40</v>
      </c>
      <c r="T59" s="1" t="s">
        <v>4</v>
      </c>
    </row>
    <row r="60" spans="1:20" ht="25.5" customHeight="1">
      <c r="A60" s="9" t="s">
        <v>325</v>
      </c>
      <c r="B60" s="10" t="s">
        <v>1632</v>
      </c>
      <c r="C60" s="10" t="s">
        <v>18</v>
      </c>
      <c r="D60" s="11" t="s">
        <v>39</v>
      </c>
      <c r="E60" s="27" t="s">
        <v>1764</v>
      </c>
      <c r="F60" s="12" t="s">
        <v>1767</v>
      </c>
      <c r="P60" s="3" t="s">
        <v>1499</v>
      </c>
      <c r="Q60" s="2">
        <v>3</v>
      </c>
      <c r="R60" s="3" t="s">
        <v>1498</v>
      </c>
      <c r="S60" s="1" t="s">
        <v>40</v>
      </c>
      <c r="T60" s="1" t="s">
        <v>4</v>
      </c>
    </row>
    <row r="61" spans="1:20" ht="25.5" customHeight="1">
      <c r="A61" s="9" t="s">
        <v>325</v>
      </c>
      <c r="B61" s="10" t="s">
        <v>1632</v>
      </c>
      <c r="C61" s="10" t="s">
        <v>18</v>
      </c>
      <c r="D61" s="11" t="s">
        <v>79</v>
      </c>
      <c r="E61" s="27" t="s">
        <v>1764</v>
      </c>
      <c r="F61" s="12" t="s">
        <v>1767</v>
      </c>
      <c r="P61" s="3" t="s">
        <v>1500</v>
      </c>
      <c r="Q61" s="2">
        <v>1</v>
      </c>
      <c r="R61" s="3" t="s">
        <v>1498</v>
      </c>
      <c r="S61" s="1" t="s">
        <v>40</v>
      </c>
      <c r="T61" s="1" t="s">
        <v>4</v>
      </c>
    </row>
    <row r="62" spans="1:20" ht="25.5" customHeight="1">
      <c r="A62" s="9" t="s">
        <v>325</v>
      </c>
      <c r="B62" s="10" t="s">
        <v>1632</v>
      </c>
      <c r="C62" s="10" t="s">
        <v>18</v>
      </c>
      <c r="D62" s="11" t="s">
        <v>1502</v>
      </c>
      <c r="E62" s="27" t="s">
        <v>1764</v>
      </c>
      <c r="I62" s="12" t="s">
        <v>1606</v>
      </c>
      <c r="P62" s="3" t="s">
        <v>1512</v>
      </c>
      <c r="Q62" s="2">
        <v>3</v>
      </c>
      <c r="R62" s="3" t="s">
        <v>1514</v>
      </c>
      <c r="S62" s="1" t="s">
        <v>40</v>
      </c>
      <c r="T62" s="1" t="s">
        <v>4</v>
      </c>
    </row>
    <row r="63" spans="1:20" ht="25.5" customHeight="1">
      <c r="A63" s="9" t="s">
        <v>325</v>
      </c>
      <c r="B63" s="10" t="s">
        <v>1632</v>
      </c>
      <c r="C63" s="10" t="s">
        <v>18</v>
      </c>
      <c r="D63" s="11" t="s">
        <v>1503</v>
      </c>
      <c r="E63" s="27" t="s">
        <v>1764</v>
      </c>
      <c r="I63" s="12" t="s">
        <v>1606</v>
      </c>
      <c r="P63" s="3" t="s">
        <v>1512</v>
      </c>
      <c r="Q63" s="2">
        <v>1</v>
      </c>
      <c r="R63" s="3" t="s">
        <v>1514</v>
      </c>
      <c r="S63" s="1" t="s">
        <v>40</v>
      </c>
      <c r="T63" s="1" t="s">
        <v>4</v>
      </c>
    </row>
    <row r="64" spans="1:20" ht="25.5" customHeight="1">
      <c r="A64" s="9" t="s">
        <v>325</v>
      </c>
      <c r="B64" s="10" t="s">
        <v>1632</v>
      </c>
      <c r="C64" s="10" t="s">
        <v>18</v>
      </c>
      <c r="D64" s="11" t="s">
        <v>1501</v>
      </c>
      <c r="E64" s="27" t="s">
        <v>1764</v>
      </c>
      <c r="F64" s="12" t="s">
        <v>1767</v>
      </c>
      <c r="H64" s="12" t="s">
        <v>1605</v>
      </c>
      <c r="P64" s="3" t="s">
        <v>1513</v>
      </c>
      <c r="Q64" s="2">
        <v>3</v>
      </c>
      <c r="R64" s="3" t="s">
        <v>1514</v>
      </c>
      <c r="S64" s="1" t="s">
        <v>40</v>
      </c>
      <c r="T64" s="1" t="s">
        <v>4</v>
      </c>
    </row>
    <row r="65" spans="1:20" ht="25.5" customHeight="1">
      <c r="A65" s="9" t="s">
        <v>340</v>
      </c>
      <c r="B65" s="10" t="s">
        <v>1632</v>
      </c>
      <c r="C65" s="10" t="s">
        <v>18</v>
      </c>
      <c r="D65" s="11" t="s">
        <v>336</v>
      </c>
      <c r="E65" s="27" t="s">
        <v>1768</v>
      </c>
      <c r="H65" s="12" t="s">
        <v>1605</v>
      </c>
      <c r="P65" s="3" t="s">
        <v>337</v>
      </c>
      <c r="Q65" s="2">
        <v>3</v>
      </c>
      <c r="R65" s="3" t="s">
        <v>339</v>
      </c>
      <c r="S65" s="1" t="s">
        <v>40</v>
      </c>
      <c r="T65" s="1" t="s">
        <v>4</v>
      </c>
    </row>
    <row r="66" spans="1:20" ht="25.5" customHeight="1">
      <c r="A66" s="9" t="s">
        <v>340</v>
      </c>
      <c r="B66" s="10" t="s">
        <v>1632</v>
      </c>
      <c r="C66" s="10" t="s">
        <v>18</v>
      </c>
      <c r="D66" s="11" t="s">
        <v>1619</v>
      </c>
      <c r="E66" s="27" t="s">
        <v>1764</v>
      </c>
      <c r="O66" s="12" t="s">
        <v>1627</v>
      </c>
      <c r="P66" s="3" t="s">
        <v>338</v>
      </c>
      <c r="Q66" s="2">
        <v>3</v>
      </c>
      <c r="R66" s="3" t="s">
        <v>339</v>
      </c>
      <c r="S66" s="1" t="s">
        <v>40</v>
      </c>
      <c r="T66" s="1" t="s">
        <v>4</v>
      </c>
    </row>
    <row r="67" spans="1:20" ht="25.5" customHeight="1">
      <c r="A67" s="9" t="s">
        <v>340</v>
      </c>
      <c r="B67" s="10" t="s">
        <v>1632</v>
      </c>
      <c r="C67" s="10" t="s">
        <v>18</v>
      </c>
      <c r="D67" s="11" t="s">
        <v>136</v>
      </c>
      <c r="E67" s="27" t="s">
        <v>1764</v>
      </c>
      <c r="F67" s="12" t="s">
        <v>1767</v>
      </c>
      <c r="I67" s="12" t="s">
        <v>1606</v>
      </c>
      <c r="P67" s="3" t="s">
        <v>1698</v>
      </c>
      <c r="Q67" s="2">
        <v>3</v>
      </c>
      <c r="R67" s="3" t="s">
        <v>339</v>
      </c>
      <c r="S67" s="1" t="s">
        <v>40</v>
      </c>
      <c r="T67" s="1" t="s">
        <v>4</v>
      </c>
    </row>
    <row r="68" spans="1:20" ht="25.5" customHeight="1">
      <c r="A68" s="9" t="s">
        <v>326</v>
      </c>
      <c r="B68" s="10" t="s">
        <v>1632</v>
      </c>
      <c r="C68" s="10" t="s">
        <v>18</v>
      </c>
      <c r="D68" s="11" t="s">
        <v>328</v>
      </c>
      <c r="E68" s="27" t="s">
        <v>1764</v>
      </c>
      <c r="F68" s="12" t="s">
        <v>1767</v>
      </c>
      <c r="P68" s="3" t="s">
        <v>331</v>
      </c>
      <c r="Q68" s="2">
        <v>3</v>
      </c>
      <c r="R68" s="3" t="s">
        <v>335</v>
      </c>
      <c r="S68" s="1" t="s">
        <v>40</v>
      </c>
      <c r="T68" s="1" t="s">
        <v>4</v>
      </c>
    </row>
    <row r="69" spans="1:20" ht="25.5" customHeight="1">
      <c r="A69" s="9" t="s">
        <v>326</v>
      </c>
      <c r="B69" s="10" t="s">
        <v>1632</v>
      </c>
      <c r="C69" s="10" t="s">
        <v>18</v>
      </c>
      <c r="D69" s="11" t="s">
        <v>329</v>
      </c>
      <c r="E69" s="27" t="s">
        <v>1764</v>
      </c>
      <c r="F69" s="12" t="s">
        <v>1767</v>
      </c>
      <c r="P69" s="3" t="s">
        <v>330</v>
      </c>
      <c r="Q69" s="2">
        <v>3</v>
      </c>
      <c r="R69" s="3" t="s">
        <v>335</v>
      </c>
      <c r="S69" s="1" t="s">
        <v>40</v>
      </c>
      <c r="T69" s="1" t="s">
        <v>4</v>
      </c>
    </row>
    <row r="70" spans="1:20" ht="25.5" customHeight="1">
      <c r="A70" s="9" t="s">
        <v>326</v>
      </c>
      <c r="B70" s="10" t="s">
        <v>1632</v>
      </c>
      <c r="C70" s="10" t="s">
        <v>18</v>
      </c>
      <c r="D70" s="11" t="s">
        <v>41</v>
      </c>
      <c r="E70" s="27" t="s">
        <v>1768</v>
      </c>
      <c r="F70" s="12" t="s">
        <v>1767</v>
      </c>
      <c r="G70" s="12" t="s">
        <v>1604</v>
      </c>
      <c r="H70" s="12" t="s">
        <v>1605</v>
      </c>
      <c r="P70" s="3" t="s">
        <v>332</v>
      </c>
      <c r="Q70" s="2">
        <v>3</v>
      </c>
      <c r="R70" s="3" t="s">
        <v>335</v>
      </c>
      <c r="S70" s="1" t="s">
        <v>40</v>
      </c>
      <c r="T70" s="1" t="s">
        <v>4</v>
      </c>
    </row>
    <row r="71" spans="1:20" ht="25.5" customHeight="1">
      <c r="A71" s="9" t="s">
        <v>326</v>
      </c>
      <c r="B71" s="10" t="s">
        <v>1632</v>
      </c>
      <c r="C71" s="10" t="s">
        <v>18</v>
      </c>
      <c r="D71" s="11" t="s">
        <v>39</v>
      </c>
      <c r="E71" s="27" t="s">
        <v>1764</v>
      </c>
      <c r="F71" s="12" t="s">
        <v>1767</v>
      </c>
      <c r="P71" s="3" t="s">
        <v>333</v>
      </c>
      <c r="Q71" s="2">
        <v>4</v>
      </c>
      <c r="R71" s="3" t="s">
        <v>335</v>
      </c>
      <c r="S71" s="1" t="s">
        <v>40</v>
      </c>
      <c r="T71" s="1" t="s">
        <v>4</v>
      </c>
    </row>
    <row r="72" spans="1:20" ht="25.5" customHeight="1">
      <c r="A72" s="9" t="s">
        <v>326</v>
      </c>
      <c r="B72" s="10" t="s">
        <v>1632</v>
      </c>
      <c r="C72" s="10" t="s">
        <v>18</v>
      </c>
      <c r="D72" s="11" t="s">
        <v>327</v>
      </c>
      <c r="E72" s="27" t="s">
        <v>1764</v>
      </c>
      <c r="I72" s="12" t="s">
        <v>1606</v>
      </c>
      <c r="P72" s="3" t="s">
        <v>334</v>
      </c>
      <c r="Q72" s="2">
        <v>3</v>
      </c>
      <c r="R72" s="3" t="s">
        <v>335</v>
      </c>
      <c r="S72" s="1" t="s">
        <v>40</v>
      </c>
      <c r="T72" s="1" t="s">
        <v>4</v>
      </c>
    </row>
    <row r="73" spans="1:20" ht="25.5" customHeight="1">
      <c r="A73" s="9" t="s">
        <v>357</v>
      </c>
      <c r="B73" s="10" t="s">
        <v>1632</v>
      </c>
      <c r="C73" s="10" t="s">
        <v>18</v>
      </c>
      <c r="D73" s="11" t="s">
        <v>46</v>
      </c>
      <c r="E73" s="27" t="s">
        <v>1768</v>
      </c>
      <c r="F73" s="12" t="s">
        <v>1767</v>
      </c>
      <c r="H73" s="12" t="s">
        <v>1605</v>
      </c>
      <c r="P73" s="3" t="s">
        <v>349</v>
      </c>
      <c r="Q73" s="2">
        <v>3</v>
      </c>
      <c r="R73" s="3" t="s">
        <v>356</v>
      </c>
      <c r="S73" s="1" t="s">
        <v>40</v>
      </c>
      <c r="T73" s="1" t="s">
        <v>4</v>
      </c>
    </row>
    <row r="74" spans="1:20" ht="25.5" customHeight="1">
      <c r="A74" s="9" t="s">
        <v>357</v>
      </c>
      <c r="B74" s="10" t="s">
        <v>1632</v>
      </c>
      <c r="C74" s="10" t="s">
        <v>18</v>
      </c>
      <c r="D74" s="11" t="s">
        <v>345</v>
      </c>
      <c r="E74" s="27" t="s">
        <v>1768</v>
      </c>
      <c r="F74" s="12" t="s">
        <v>1767</v>
      </c>
      <c r="P74" s="3" t="s">
        <v>354</v>
      </c>
      <c r="Q74" s="2">
        <v>2</v>
      </c>
      <c r="R74" s="3" t="s">
        <v>356</v>
      </c>
      <c r="S74" s="1" t="s">
        <v>40</v>
      </c>
      <c r="T74" s="1" t="s">
        <v>4</v>
      </c>
    </row>
    <row r="75" spans="1:20" ht="25.5" customHeight="1">
      <c r="A75" s="9" t="s">
        <v>357</v>
      </c>
      <c r="B75" s="10" t="s">
        <v>1632</v>
      </c>
      <c r="C75" s="10" t="s">
        <v>18</v>
      </c>
      <c r="D75" s="11" t="s">
        <v>346</v>
      </c>
      <c r="E75" s="27" t="s">
        <v>1768</v>
      </c>
      <c r="F75" s="12" t="s">
        <v>1767</v>
      </c>
      <c r="P75" s="3" t="s">
        <v>353</v>
      </c>
      <c r="Q75" s="2">
        <v>1</v>
      </c>
      <c r="R75" s="3" t="s">
        <v>356</v>
      </c>
      <c r="S75" s="1" t="s">
        <v>40</v>
      </c>
      <c r="T75" s="1" t="s">
        <v>4</v>
      </c>
    </row>
    <row r="76" spans="1:20" ht="25.5" customHeight="1">
      <c r="A76" s="9" t="s">
        <v>357</v>
      </c>
      <c r="B76" s="10" t="s">
        <v>1632</v>
      </c>
      <c r="C76" s="10" t="s">
        <v>18</v>
      </c>
      <c r="D76" s="11" t="s">
        <v>41</v>
      </c>
      <c r="E76" s="27" t="s">
        <v>1768</v>
      </c>
      <c r="F76" s="12" t="s">
        <v>1767</v>
      </c>
      <c r="H76" s="12" t="s">
        <v>1605</v>
      </c>
      <c r="P76" s="3" t="s">
        <v>352</v>
      </c>
      <c r="Q76" s="2">
        <v>2</v>
      </c>
      <c r="R76" s="3" t="s">
        <v>356</v>
      </c>
      <c r="S76" s="1" t="s">
        <v>40</v>
      </c>
      <c r="T76" s="1" t="s">
        <v>4</v>
      </c>
    </row>
    <row r="77" spans="1:20" ht="25.5" customHeight="1">
      <c r="A77" s="9" t="s">
        <v>357</v>
      </c>
      <c r="B77" s="10" t="s">
        <v>1632</v>
      </c>
      <c r="C77" s="10" t="s">
        <v>18</v>
      </c>
      <c r="D77" s="11" t="s">
        <v>347</v>
      </c>
      <c r="E77" s="27" t="s">
        <v>1768</v>
      </c>
      <c r="F77" s="12" t="s">
        <v>1767</v>
      </c>
      <c r="H77" s="12" t="s">
        <v>1605</v>
      </c>
      <c r="P77" s="3" t="s">
        <v>351</v>
      </c>
      <c r="Q77" s="2">
        <v>1</v>
      </c>
      <c r="R77" s="3" t="s">
        <v>356</v>
      </c>
      <c r="S77" s="1" t="s">
        <v>40</v>
      </c>
      <c r="T77" s="1" t="s">
        <v>4</v>
      </c>
    </row>
    <row r="78" spans="1:20" ht="25.5" customHeight="1">
      <c r="A78" s="9" t="s">
        <v>357</v>
      </c>
      <c r="B78" s="10" t="s">
        <v>1632</v>
      </c>
      <c r="C78" s="10" t="s">
        <v>18</v>
      </c>
      <c r="D78" s="11" t="s">
        <v>43</v>
      </c>
      <c r="E78" s="27" t="s">
        <v>1768</v>
      </c>
      <c r="H78" s="12" t="s">
        <v>1605</v>
      </c>
      <c r="P78" s="3" t="s">
        <v>348</v>
      </c>
      <c r="Q78" s="2">
        <v>3</v>
      </c>
      <c r="R78" s="3" t="s">
        <v>356</v>
      </c>
      <c r="S78" s="1" t="s">
        <v>40</v>
      </c>
      <c r="T78" s="1" t="s">
        <v>4</v>
      </c>
    </row>
    <row r="79" spans="1:20" ht="25.5" customHeight="1">
      <c r="A79" s="9" t="s">
        <v>357</v>
      </c>
      <c r="B79" s="10" t="s">
        <v>1632</v>
      </c>
      <c r="C79" s="10" t="s">
        <v>18</v>
      </c>
      <c r="D79" s="11" t="s">
        <v>39</v>
      </c>
      <c r="E79" s="27" t="s">
        <v>1764</v>
      </c>
      <c r="F79" s="12" t="s">
        <v>1767</v>
      </c>
      <c r="H79" s="12" t="s">
        <v>1605</v>
      </c>
      <c r="P79" s="3" t="s">
        <v>355</v>
      </c>
      <c r="Q79" s="2">
        <v>3</v>
      </c>
      <c r="R79" s="3" t="s">
        <v>356</v>
      </c>
      <c r="S79" s="1" t="s">
        <v>40</v>
      </c>
      <c r="T79" s="1" t="s">
        <v>4</v>
      </c>
    </row>
    <row r="80" spans="1:20" ht="25.5" customHeight="1">
      <c r="A80" s="9" t="s">
        <v>357</v>
      </c>
      <c r="B80" s="10" t="s">
        <v>1632</v>
      </c>
      <c r="C80" s="10" t="s">
        <v>18</v>
      </c>
      <c r="D80" s="11" t="s">
        <v>344</v>
      </c>
      <c r="E80" s="27" t="s">
        <v>1764</v>
      </c>
      <c r="F80" s="12" t="s">
        <v>1767</v>
      </c>
      <c r="H80" s="12" t="s">
        <v>1605</v>
      </c>
      <c r="P80" s="3" t="s">
        <v>355</v>
      </c>
      <c r="Q80" s="2">
        <v>3</v>
      </c>
      <c r="R80" s="3" t="s">
        <v>356</v>
      </c>
      <c r="S80" s="1" t="s">
        <v>40</v>
      </c>
      <c r="T80" s="1" t="s">
        <v>4</v>
      </c>
    </row>
    <row r="81" spans="1:20" ht="25.5" customHeight="1">
      <c r="A81" s="9" t="s">
        <v>357</v>
      </c>
      <c r="B81" s="10" t="s">
        <v>1632</v>
      </c>
      <c r="C81" s="10" t="s">
        <v>18</v>
      </c>
      <c r="D81" s="11" t="s">
        <v>45</v>
      </c>
      <c r="E81" s="27" t="s">
        <v>1764</v>
      </c>
      <c r="I81" s="12" t="s">
        <v>1606</v>
      </c>
      <c r="P81" s="3" t="s">
        <v>350</v>
      </c>
      <c r="Q81" s="2">
        <v>3</v>
      </c>
      <c r="R81" s="3" t="s">
        <v>356</v>
      </c>
      <c r="S81" s="1" t="s">
        <v>40</v>
      </c>
      <c r="T81" s="1" t="s">
        <v>4</v>
      </c>
    </row>
    <row r="82" spans="1:20" ht="25.5" customHeight="1">
      <c r="A82" s="9" t="s">
        <v>357</v>
      </c>
      <c r="B82" s="10" t="s">
        <v>1632</v>
      </c>
      <c r="C82" s="10" t="s">
        <v>18</v>
      </c>
      <c r="D82" s="11" t="s">
        <v>341</v>
      </c>
      <c r="E82" s="27" t="s">
        <v>1764</v>
      </c>
      <c r="G82" s="12" t="s">
        <v>1604</v>
      </c>
      <c r="N82" s="12" t="s">
        <v>1611</v>
      </c>
      <c r="P82" s="3" t="s">
        <v>342</v>
      </c>
      <c r="Q82" s="2">
        <v>3</v>
      </c>
      <c r="R82" s="3" t="s">
        <v>343</v>
      </c>
      <c r="S82" s="1" t="s">
        <v>40</v>
      </c>
      <c r="T82" s="1" t="s">
        <v>4</v>
      </c>
    </row>
    <row r="83" spans="1:20" ht="25.5" customHeight="1">
      <c r="A83" s="9" t="s">
        <v>362</v>
      </c>
      <c r="B83" s="10" t="s">
        <v>1632</v>
      </c>
      <c r="C83" s="10" t="s">
        <v>18</v>
      </c>
      <c r="D83" s="11" t="s">
        <v>84</v>
      </c>
      <c r="E83" s="27" t="s">
        <v>1768</v>
      </c>
      <c r="F83" s="12" t="s">
        <v>1767</v>
      </c>
      <c r="P83" s="3" t="s">
        <v>359</v>
      </c>
      <c r="Q83" s="2">
        <v>3</v>
      </c>
      <c r="R83" s="3" t="s">
        <v>361</v>
      </c>
      <c r="S83" s="1" t="s">
        <v>40</v>
      </c>
      <c r="T83" s="1" t="s">
        <v>4</v>
      </c>
    </row>
    <row r="84" spans="1:20" ht="25.5" customHeight="1">
      <c r="A84" s="9" t="s">
        <v>362</v>
      </c>
      <c r="B84" s="10" t="s">
        <v>1632</v>
      </c>
      <c r="C84" s="10" t="s">
        <v>18</v>
      </c>
      <c r="D84" s="11" t="s">
        <v>41</v>
      </c>
      <c r="E84" s="27" t="s">
        <v>1768</v>
      </c>
      <c r="F84" s="12" t="s">
        <v>1767</v>
      </c>
      <c r="P84" s="3" t="s">
        <v>358</v>
      </c>
      <c r="Q84" s="2">
        <v>3</v>
      </c>
      <c r="R84" s="3" t="s">
        <v>361</v>
      </c>
      <c r="S84" s="1" t="s">
        <v>40</v>
      </c>
      <c r="T84" s="1" t="s">
        <v>4</v>
      </c>
    </row>
    <row r="85" spans="1:20" ht="25.5" customHeight="1">
      <c r="A85" s="9" t="s">
        <v>362</v>
      </c>
      <c r="B85" s="10" t="s">
        <v>1632</v>
      </c>
      <c r="C85" s="10" t="s">
        <v>18</v>
      </c>
      <c r="D85" s="11" t="s">
        <v>39</v>
      </c>
      <c r="E85" s="27" t="s">
        <v>1764</v>
      </c>
      <c r="F85" s="12" t="s">
        <v>1767</v>
      </c>
      <c r="P85" s="3" t="s">
        <v>360</v>
      </c>
      <c r="Q85" s="2">
        <v>3</v>
      </c>
      <c r="R85" s="3" t="s">
        <v>361</v>
      </c>
      <c r="S85" s="1" t="s">
        <v>40</v>
      </c>
      <c r="T85" s="1" t="s">
        <v>4</v>
      </c>
    </row>
    <row r="86" spans="1:20" ht="25.5" customHeight="1">
      <c r="A86" s="9" t="s">
        <v>365</v>
      </c>
      <c r="B86" s="10" t="s">
        <v>1632</v>
      </c>
      <c r="C86" s="10" t="s">
        <v>18</v>
      </c>
      <c r="D86" s="11" t="s">
        <v>345</v>
      </c>
      <c r="E86" s="27" t="s">
        <v>1768</v>
      </c>
      <c r="F86" s="12" t="s">
        <v>1767</v>
      </c>
      <c r="P86" s="3" t="s">
        <v>364</v>
      </c>
      <c r="Q86" s="2">
        <v>2</v>
      </c>
      <c r="R86" s="3" t="s">
        <v>363</v>
      </c>
      <c r="S86" s="1" t="s">
        <v>40</v>
      </c>
      <c r="T86" s="1" t="s">
        <v>4</v>
      </c>
    </row>
    <row r="87" spans="1:20" ht="25.5" customHeight="1">
      <c r="A87" s="9" t="s">
        <v>365</v>
      </c>
      <c r="B87" s="10" t="s">
        <v>1632</v>
      </c>
      <c r="C87" s="10" t="s">
        <v>18</v>
      </c>
      <c r="D87" s="11" t="s">
        <v>346</v>
      </c>
      <c r="E87" s="27" t="s">
        <v>1768</v>
      </c>
      <c r="F87" s="12" t="s">
        <v>1767</v>
      </c>
      <c r="P87" s="3" t="s">
        <v>364</v>
      </c>
      <c r="Q87" s="2">
        <v>1</v>
      </c>
      <c r="R87" s="3" t="s">
        <v>363</v>
      </c>
      <c r="S87" s="1" t="s">
        <v>40</v>
      </c>
      <c r="T87" s="1" t="s">
        <v>4</v>
      </c>
    </row>
    <row r="88" spans="1:20" ht="25.5" customHeight="1">
      <c r="A88" s="9" t="s">
        <v>366</v>
      </c>
      <c r="B88" s="10" t="s">
        <v>1632</v>
      </c>
      <c r="C88" s="10" t="s">
        <v>18</v>
      </c>
      <c r="D88" s="11" t="s">
        <v>367</v>
      </c>
      <c r="E88" s="27" t="s">
        <v>1768</v>
      </c>
      <c r="F88" s="12" t="s">
        <v>1767</v>
      </c>
      <c r="H88" s="12" t="s">
        <v>1605</v>
      </c>
      <c r="P88" s="3" t="s">
        <v>368</v>
      </c>
      <c r="Q88" s="2">
        <v>3</v>
      </c>
      <c r="R88" s="3" t="s">
        <v>371</v>
      </c>
      <c r="S88" s="1" t="s">
        <v>40</v>
      </c>
      <c r="T88" s="1" t="s">
        <v>4</v>
      </c>
    </row>
    <row r="89" spans="1:20" ht="25.5" customHeight="1">
      <c r="A89" s="9" t="s">
        <v>366</v>
      </c>
      <c r="B89" s="10" t="s">
        <v>1632</v>
      </c>
      <c r="C89" s="10" t="s">
        <v>18</v>
      </c>
      <c r="D89" s="11" t="s">
        <v>39</v>
      </c>
      <c r="E89" s="27" t="s">
        <v>1764</v>
      </c>
      <c r="F89" s="12" t="s">
        <v>1767</v>
      </c>
      <c r="P89" s="3" t="s">
        <v>370</v>
      </c>
      <c r="Q89" s="2">
        <v>4</v>
      </c>
      <c r="R89" s="3" t="s">
        <v>371</v>
      </c>
      <c r="S89" s="1" t="s">
        <v>40</v>
      </c>
      <c r="T89" s="1" t="s">
        <v>4</v>
      </c>
    </row>
    <row r="90" spans="1:20" ht="25.5" customHeight="1">
      <c r="A90" s="9" t="s">
        <v>366</v>
      </c>
      <c r="B90" s="10" t="s">
        <v>1632</v>
      </c>
      <c r="C90" s="10" t="s">
        <v>18</v>
      </c>
      <c r="D90" s="11" t="s">
        <v>122</v>
      </c>
      <c r="E90" s="27" t="s">
        <v>1764</v>
      </c>
      <c r="J90" s="12" t="s">
        <v>1607</v>
      </c>
      <c r="P90" s="3" t="s">
        <v>369</v>
      </c>
      <c r="Q90" s="2">
        <v>3</v>
      </c>
      <c r="R90" s="3" t="s">
        <v>371</v>
      </c>
      <c r="S90" s="1" t="s">
        <v>40</v>
      </c>
      <c r="T90" s="1" t="s">
        <v>4</v>
      </c>
    </row>
    <row r="91" spans="1:20" ht="25.5" customHeight="1">
      <c r="A91" s="9" t="s">
        <v>35</v>
      </c>
      <c r="B91" s="10" t="s">
        <v>1678</v>
      </c>
      <c r="C91" s="10" t="s">
        <v>18</v>
      </c>
      <c r="D91" s="11" t="s">
        <v>1205</v>
      </c>
      <c r="E91" s="27" t="s">
        <v>1764</v>
      </c>
      <c r="L91" s="12" t="s">
        <v>1609</v>
      </c>
      <c r="P91" s="3" t="s">
        <v>1206</v>
      </c>
      <c r="R91" s="3" t="s">
        <v>1204</v>
      </c>
      <c r="S91" s="1" t="s">
        <v>40</v>
      </c>
      <c r="T91" s="1" t="s">
        <v>4</v>
      </c>
    </row>
    <row r="92" spans="1:20" ht="25.5" customHeight="1">
      <c r="A92" s="9" t="s">
        <v>35</v>
      </c>
      <c r="B92" s="10" t="s">
        <v>1678</v>
      </c>
      <c r="C92" s="10" t="s">
        <v>18</v>
      </c>
      <c r="D92" s="11" t="s">
        <v>41</v>
      </c>
      <c r="E92" s="27" t="s">
        <v>1768</v>
      </c>
      <c r="F92" s="12" t="s">
        <v>1767</v>
      </c>
      <c r="H92" s="12" t="s">
        <v>1605</v>
      </c>
      <c r="P92" s="3" t="s">
        <v>62</v>
      </c>
      <c r="R92" s="3" t="s">
        <v>1204</v>
      </c>
      <c r="S92" s="1" t="s">
        <v>40</v>
      </c>
      <c r="T92" s="1" t="s">
        <v>4</v>
      </c>
    </row>
    <row r="93" spans="1:20" ht="25.5" customHeight="1">
      <c r="A93" s="9" t="s">
        <v>1037</v>
      </c>
      <c r="B93" s="10" t="s">
        <v>1658</v>
      </c>
      <c r="C93" s="10" t="s">
        <v>18</v>
      </c>
      <c r="D93" s="11" t="s">
        <v>1687</v>
      </c>
      <c r="E93" s="27" t="s">
        <v>1764</v>
      </c>
      <c r="F93" s="12" t="s">
        <v>1767</v>
      </c>
      <c r="P93" s="3" t="s">
        <v>1040</v>
      </c>
      <c r="Q93" s="2">
        <v>3</v>
      </c>
      <c r="R93" s="3" t="s">
        <v>1039</v>
      </c>
      <c r="S93" s="1" t="s">
        <v>40</v>
      </c>
      <c r="T93" s="1" t="s">
        <v>4</v>
      </c>
    </row>
    <row r="94" spans="1:20" ht="25.5" customHeight="1">
      <c r="A94" s="9" t="s">
        <v>1037</v>
      </c>
      <c r="B94" s="10" t="s">
        <v>1658</v>
      </c>
      <c r="C94" s="10" t="s">
        <v>18</v>
      </c>
      <c r="D94" s="11" t="s">
        <v>542</v>
      </c>
      <c r="E94" s="27" t="s">
        <v>1764</v>
      </c>
      <c r="F94" s="12" t="s">
        <v>1767</v>
      </c>
      <c r="P94" s="3" t="s">
        <v>1038</v>
      </c>
      <c r="Q94" s="2">
        <v>3</v>
      </c>
      <c r="R94" s="3" t="s">
        <v>1039</v>
      </c>
      <c r="S94" s="1" t="s">
        <v>40</v>
      </c>
      <c r="T94" s="1" t="s">
        <v>4</v>
      </c>
    </row>
    <row r="95" spans="1:20" ht="25.5" customHeight="1">
      <c r="A95" s="9" t="s">
        <v>523</v>
      </c>
      <c r="B95" s="10" t="s">
        <v>1642</v>
      </c>
      <c r="C95" s="10" t="s">
        <v>18</v>
      </c>
      <c r="D95" s="11" t="s">
        <v>97</v>
      </c>
      <c r="E95" s="27" t="s">
        <v>1764</v>
      </c>
      <c r="F95" s="12" t="s">
        <v>1767</v>
      </c>
      <c r="P95" s="3" t="s">
        <v>521</v>
      </c>
      <c r="Q95" s="2">
        <v>3</v>
      </c>
      <c r="R95" s="3" t="s">
        <v>522</v>
      </c>
      <c r="S95" s="1" t="s">
        <v>40</v>
      </c>
      <c r="T95" s="1" t="s">
        <v>4</v>
      </c>
    </row>
    <row r="96" spans="1:20" ht="25.5" customHeight="1">
      <c r="A96" s="9" t="s">
        <v>1101</v>
      </c>
      <c r="B96" s="10" t="s">
        <v>1643</v>
      </c>
      <c r="C96" s="10" t="s">
        <v>18</v>
      </c>
      <c r="D96" s="11" t="s">
        <v>1095</v>
      </c>
      <c r="E96" s="27" t="s">
        <v>1628</v>
      </c>
      <c r="P96" s="3" t="s">
        <v>1724</v>
      </c>
      <c r="Q96" s="2">
        <v>3</v>
      </c>
      <c r="R96" s="3" t="s">
        <v>1100</v>
      </c>
      <c r="S96" s="1" t="s">
        <v>40</v>
      </c>
      <c r="T96" s="1" t="s">
        <v>4</v>
      </c>
    </row>
    <row r="97" spans="1:20" ht="25.5" customHeight="1">
      <c r="A97" s="9" t="s">
        <v>1101</v>
      </c>
      <c r="B97" s="10" t="s">
        <v>1643</v>
      </c>
      <c r="C97" s="10" t="s">
        <v>18</v>
      </c>
      <c r="D97" s="11" t="s">
        <v>84</v>
      </c>
      <c r="E97" s="27" t="s">
        <v>1768</v>
      </c>
      <c r="F97" s="12" t="s">
        <v>1767</v>
      </c>
      <c r="P97" s="3" t="s">
        <v>1725</v>
      </c>
      <c r="Q97" s="2">
        <v>3</v>
      </c>
      <c r="R97" s="3" t="s">
        <v>1100</v>
      </c>
      <c r="S97" s="1" t="s">
        <v>40</v>
      </c>
      <c r="T97" s="1" t="s">
        <v>4</v>
      </c>
    </row>
    <row r="98" spans="1:20" ht="25.5" customHeight="1">
      <c r="A98" s="9" t="s">
        <v>1101</v>
      </c>
      <c r="B98" s="10" t="s">
        <v>1643</v>
      </c>
      <c r="C98" s="10" t="s">
        <v>18</v>
      </c>
      <c r="D98" s="11" t="s">
        <v>1094</v>
      </c>
      <c r="E98" s="27" t="s">
        <v>1629</v>
      </c>
      <c r="F98" s="12" t="s">
        <v>1767</v>
      </c>
      <c r="P98" s="3" t="s">
        <v>1726</v>
      </c>
      <c r="Q98" s="2">
        <v>3</v>
      </c>
      <c r="R98" s="3" t="s">
        <v>1100</v>
      </c>
      <c r="S98" s="1" t="s">
        <v>40</v>
      </c>
      <c r="T98" s="1" t="s">
        <v>4</v>
      </c>
    </row>
    <row r="99" spans="1:20" ht="25.5" customHeight="1">
      <c r="A99" s="9" t="s">
        <v>1101</v>
      </c>
      <c r="B99" s="10" t="s">
        <v>1643</v>
      </c>
      <c r="C99" s="10" t="s">
        <v>18</v>
      </c>
      <c r="D99" s="11" t="s">
        <v>41</v>
      </c>
      <c r="E99" s="27" t="s">
        <v>1768</v>
      </c>
      <c r="F99" s="12" t="s">
        <v>1767</v>
      </c>
      <c r="H99" s="12" t="s">
        <v>1605</v>
      </c>
      <c r="P99" s="3" t="s">
        <v>1727</v>
      </c>
      <c r="Q99" s="2">
        <v>3</v>
      </c>
      <c r="R99" s="3" t="s">
        <v>1100</v>
      </c>
      <c r="S99" s="1" t="s">
        <v>40</v>
      </c>
      <c r="T99" s="1" t="s">
        <v>4</v>
      </c>
    </row>
    <row r="100" spans="1:20" ht="25.5" customHeight="1">
      <c r="A100" s="9" t="s">
        <v>1101</v>
      </c>
      <c r="B100" s="10" t="s">
        <v>1643</v>
      </c>
      <c r="C100" s="10" t="s">
        <v>18</v>
      </c>
      <c r="D100" s="11" t="s">
        <v>1098</v>
      </c>
      <c r="E100" s="27" t="s">
        <v>1768</v>
      </c>
      <c r="H100" s="12" t="s">
        <v>1605</v>
      </c>
      <c r="I100" s="12" t="s">
        <v>1606</v>
      </c>
      <c r="P100" s="3" t="s">
        <v>1728</v>
      </c>
      <c r="Q100" s="2">
        <v>3</v>
      </c>
      <c r="R100" s="3" t="s">
        <v>1100</v>
      </c>
      <c r="S100" s="1" t="s">
        <v>40</v>
      </c>
      <c r="T100" s="1" t="s">
        <v>4</v>
      </c>
    </row>
    <row r="101" spans="1:20" ht="25.5" customHeight="1">
      <c r="A101" s="9" t="s">
        <v>1101</v>
      </c>
      <c r="B101" s="10" t="s">
        <v>1643</v>
      </c>
      <c r="C101" s="10" t="s">
        <v>18</v>
      </c>
      <c r="D101" s="11" t="s">
        <v>45</v>
      </c>
      <c r="E101" s="27" t="s">
        <v>1764</v>
      </c>
      <c r="I101" s="12" t="s">
        <v>1606</v>
      </c>
      <c r="P101" s="3" t="s">
        <v>1092</v>
      </c>
      <c r="Q101" s="2">
        <v>3</v>
      </c>
      <c r="R101" s="3" t="s">
        <v>1100</v>
      </c>
      <c r="S101" s="1" t="s">
        <v>40</v>
      </c>
      <c r="T101" s="1" t="s">
        <v>4</v>
      </c>
    </row>
    <row r="102" spans="1:20" ht="25.5" customHeight="1">
      <c r="A102" s="9" t="s">
        <v>1101</v>
      </c>
      <c r="B102" s="10" t="s">
        <v>1643</v>
      </c>
      <c r="C102" s="10" t="s">
        <v>18</v>
      </c>
      <c r="D102" s="11" t="s">
        <v>42</v>
      </c>
      <c r="E102" s="27" t="s">
        <v>1764</v>
      </c>
      <c r="F102" s="12" t="s">
        <v>1767</v>
      </c>
      <c r="H102" s="12" t="s">
        <v>1605</v>
      </c>
      <c r="P102" s="3" t="s">
        <v>1093</v>
      </c>
      <c r="Q102" s="2">
        <v>3</v>
      </c>
      <c r="R102" s="3" t="s">
        <v>1100</v>
      </c>
      <c r="S102" s="1" t="s">
        <v>40</v>
      </c>
      <c r="T102" s="1" t="s">
        <v>4</v>
      </c>
    </row>
    <row r="103" spans="1:20" ht="25.5" customHeight="1">
      <c r="A103" s="9" t="s">
        <v>1101</v>
      </c>
      <c r="B103" s="10" t="s">
        <v>1643</v>
      </c>
      <c r="C103" s="10" t="s">
        <v>18</v>
      </c>
      <c r="D103" s="11" t="s">
        <v>1097</v>
      </c>
      <c r="E103" s="27" t="s">
        <v>11</v>
      </c>
      <c r="H103" s="12" t="s">
        <v>1605</v>
      </c>
      <c r="J103" s="12" t="s">
        <v>1607</v>
      </c>
      <c r="P103" s="3" t="s">
        <v>1099</v>
      </c>
      <c r="Q103" s="2">
        <v>3</v>
      </c>
      <c r="R103" s="3" t="s">
        <v>1100</v>
      </c>
      <c r="S103" s="1" t="s">
        <v>40</v>
      </c>
      <c r="T103" s="1" t="s">
        <v>4</v>
      </c>
    </row>
    <row r="104" spans="1:20" ht="25.5" customHeight="1">
      <c r="A104" s="9" t="s">
        <v>1101</v>
      </c>
      <c r="B104" s="10" t="s">
        <v>1643</v>
      </c>
      <c r="C104" s="10" t="s">
        <v>18</v>
      </c>
      <c r="D104" s="11" t="s">
        <v>1096</v>
      </c>
      <c r="E104" s="27" t="s">
        <v>1764</v>
      </c>
      <c r="J104" s="12" t="s">
        <v>1607</v>
      </c>
      <c r="P104" s="3" t="s">
        <v>1729</v>
      </c>
      <c r="Q104" s="2">
        <v>3</v>
      </c>
      <c r="R104" s="3" t="s">
        <v>1100</v>
      </c>
      <c r="S104" s="1" t="s">
        <v>40</v>
      </c>
      <c r="T104" s="1" t="s">
        <v>4</v>
      </c>
    </row>
    <row r="105" spans="1:20" ht="25.5" customHeight="1">
      <c r="A105" s="9" t="s">
        <v>1102</v>
      </c>
      <c r="B105" s="10" t="s">
        <v>1643</v>
      </c>
      <c r="C105" s="10" t="s">
        <v>18</v>
      </c>
      <c r="D105" s="11" t="s">
        <v>1582</v>
      </c>
      <c r="E105" s="27" t="s">
        <v>1764</v>
      </c>
      <c r="O105" s="12" t="s">
        <v>1627</v>
      </c>
      <c r="P105" s="3" t="s">
        <v>1730</v>
      </c>
      <c r="Q105" s="2">
        <v>3</v>
      </c>
      <c r="R105" s="3" t="s">
        <v>1586</v>
      </c>
      <c r="S105" s="1" t="s">
        <v>40</v>
      </c>
      <c r="T105" s="1" t="s">
        <v>4</v>
      </c>
    </row>
    <row r="106" spans="1:20" ht="25.5" customHeight="1">
      <c r="A106" s="9" t="s">
        <v>1102</v>
      </c>
      <c r="B106" s="10" t="s">
        <v>1643</v>
      </c>
      <c r="C106" s="10" t="s">
        <v>18</v>
      </c>
      <c r="D106" s="11" t="s">
        <v>760</v>
      </c>
      <c r="E106" s="27" t="s">
        <v>1629</v>
      </c>
      <c r="F106" s="12" t="s">
        <v>1767</v>
      </c>
      <c r="P106" s="3" t="s">
        <v>1584</v>
      </c>
      <c r="Q106" s="2">
        <v>3</v>
      </c>
      <c r="R106" s="3" t="s">
        <v>1586</v>
      </c>
      <c r="S106" s="1" t="s">
        <v>40</v>
      </c>
      <c r="T106" s="1" t="s">
        <v>4</v>
      </c>
    </row>
    <row r="107" spans="1:20" ht="25.5" customHeight="1">
      <c r="A107" s="9" t="s">
        <v>1102</v>
      </c>
      <c r="B107" s="10" t="s">
        <v>1643</v>
      </c>
      <c r="C107" s="10" t="s">
        <v>18</v>
      </c>
      <c r="D107" s="11" t="s">
        <v>41</v>
      </c>
      <c r="E107" s="27" t="s">
        <v>1768</v>
      </c>
      <c r="F107" s="12" t="s">
        <v>1767</v>
      </c>
      <c r="H107" s="12" t="s">
        <v>1605</v>
      </c>
      <c r="P107" s="3" t="s">
        <v>1583</v>
      </c>
      <c r="Q107" s="2">
        <v>3</v>
      </c>
      <c r="R107" s="3" t="s">
        <v>1586</v>
      </c>
      <c r="S107" s="1" t="s">
        <v>40</v>
      </c>
      <c r="T107" s="1" t="s">
        <v>4</v>
      </c>
    </row>
    <row r="108" spans="1:20" ht="25.5" customHeight="1">
      <c r="A108" s="9" t="s">
        <v>1102</v>
      </c>
      <c r="B108" s="10" t="s">
        <v>1643</v>
      </c>
      <c r="C108" s="10" t="s">
        <v>18</v>
      </c>
      <c r="D108" s="11" t="s">
        <v>1450</v>
      </c>
      <c r="E108" s="27" t="s">
        <v>1764</v>
      </c>
      <c r="F108" s="12" t="s">
        <v>1767</v>
      </c>
      <c r="P108" s="3" t="s">
        <v>1585</v>
      </c>
      <c r="Q108" s="2">
        <v>3</v>
      </c>
      <c r="R108" s="3" t="s">
        <v>1586</v>
      </c>
      <c r="S108" s="1" t="s">
        <v>40</v>
      </c>
      <c r="T108" s="1" t="s">
        <v>4</v>
      </c>
    </row>
    <row r="109" spans="1:20" ht="25.5" customHeight="1">
      <c r="A109" s="9" t="s">
        <v>21</v>
      </c>
      <c r="B109" s="10" t="s">
        <v>1644</v>
      </c>
      <c r="C109" s="10" t="s">
        <v>18</v>
      </c>
      <c r="D109" s="11" t="s">
        <v>84</v>
      </c>
      <c r="E109" s="27" t="s">
        <v>1768</v>
      </c>
      <c r="F109" s="12" t="s">
        <v>1767</v>
      </c>
      <c r="P109" s="3" t="s">
        <v>1119</v>
      </c>
      <c r="Q109" s="2">
        <v>3</v>
      </c>
      <c r="R109" s="3" t="s">
        <v>1120</v>
      </c>
      <c r="S109" s="1" t="s">
        <v>40</v>
      </c>
      <c r="T109" s="1" t="s">
        <v>4</v>
      </c>
    </row>
    <row r="110" spans="1:20" ht="25.5" customHeight="1">
      <c r="A110" s="9" t="s">
        <v>21</v>
      </c>
      <c r="B110" s="10" t="s">
        <v>1644</v>
      </c>
      <c r="C110" s="10" t="s">
        <v>18</v>
      </c>
      <c r="D110" s="11" t="s">
        <v>187</v>
      </c>
      <c r="E110" s="27" t="s">
        <v>1768</v>
      </c>
      <c r="H110" s="12" t="s">
        <v>1605</v>
      </c>
      <c r="P110" s="3" t="s">
        <v>1115</v>
      </c>
      <c r="Q110" s="2">
        <v>3</v>
      </c>
      <c r="R110" s="3" t="s">
        <v>1116</v>
      </c>
      <c r="S110" s="1" t="s">
        <v>40</v>
      </c>
      <c r="T110" s="1" t="s">
        <v>4</v>
      </c>
    </row>
    <row r="111" spans="1:20" ht="25.5" customHeight="1">
      <c r="A111" s="9" t="s">
        <v>21</v>
      </c>
      <c r="B111" s="10" t="s">
        <v>1644</v>
      </c>
      <c r="C111" s="10" t="s">
        <v>18</v>
      </c>
      <c r="D111" s="11" t="s">
        <v>39</v>
      </c>
      <c r="E111" s="27" t="s">
        <v>1764</v>
      </c>
      <c r="F111" s="12" t="s">
        <v>1767</v>
      </c>
      <c r="P111" s="3" t="s">
        <v>1113</v>
      </c>
      <c r="Q111" s="2">
        <v>3</v>
      </c>
      <c r="R111" s="3" t="s">
        <v>1114</v>
      </c>
      <c r="S111" s="1" t="s">
        <v>40</v>
      </c>
      <c r="T111" s="1" t="s">
        <v>4</v>
      </c>
    </row>
    <row r="112" spans="1:20" ht="25.5" customHeight="1">
      <c r="A112" s="9" t="s">
        <v>21</v>
      </c>
      <c r="B112" s="10" t="s">
        <v>1644</v>
      </c>
      <c r="C112" s="10" t="s">
        <v>18</v>
      </c>
      <c r="D112" s="11" t="s">
        <v>44</v>
      </c>
      <c r="E112" s="27" t="s">
        <v>1764</v>
      </c>
      <c r="I112" s="12" t="s">
        <v>1606</v>
      </c>
      <c r="P112" s="3" t="s">
        <v>1117</v>
      </c>
      <c r="Q112" s="2">
        <v>3</v>
      </c>
      <c r="R112" s="3" t="s">
        <v>1118</v>
      </c>
      <c r="S112" s="1" t="s">
        <v>40</v>
      </c>
      <c r="T112" s="1" t="s">
        <v>4</v>
      </c>
    </row>
    <row r="113" spans="1:20" ht="25.5" customHeight="1">
      <c r="A113" s="9" t="s">
        <v>502</v>
      </c>
      <c r="B113" s="10" t="s">
        <v>1645</v>
      </c>
      <c r="C113" s="10" t="s">
        <v>18</v>
      </c>
      <c r="D113" s="11" t="s">
        <v>498</v>
      </c>
      <c r="E113" s="27" t="s">
        <v>1764</v>
      </c>
      <c r="J113" s="12" t="s">
        <v>1607</v>
      </c>
      <c r="P113" s="3" t="s">
        <v>499</v>
      </c>
      <c r="Q113" s="13">
        <v>3</v>
      </c>
      <c r="R113" s="3" t="s">
        <v>501</v>
      </c>
      <c r="S113" s="1" t="s">
        <v>40</v>
      </c>
      <c r="T113" s="1" t="s">
        <v>4</v>
      </c>
    </row>
    <row r="114" spans="1:20" ht="25.5" customHeight="1">
      <c r="A114" s="9" t="s">
        <v>502</v>
      </c>
      <c r="B114" s="10" t="s">
        <v>1645</v>
      </c>
      <c r="C114" s="10" t="s">
        <v>18</v>
      </c>
      <c r="D114" s="11" t="s">
        <v>39</v>
      </c>
      <c r="E114" s="27" t="s">
        <v>1764</v>
      </c>
      <c r="F114" s="12" t="s">
        <v>1767</v>
      </c>
      <c r="I114" s="12" t="s">
        <v>1606</v>
      </c>
      <c r="P114" s="3" t="s">
        <v>500</v>
      </c>
      <c r="Q114" s="13">
        <v>3</v>
      </c>
      <c r="R114" s="3" t="s">
        <v>501</v>
      </c>
      <c r="S114" s="1" t="s">
        <v>40</v>
      </c>
      <c r="T114" s="1" t="s">
        <v>4</v>
      </c>
    </row>
    <row r="115" spans="1:20" ht="25.5" customHeight="1">
      <c r="A115" s="9" t="s">
        <v>505</v>
      </c>
      <c r="B115" s="10" t="s">
        <v>1645</v>
      </c>
      <c r="C115" s="10" t="s">
        <v>18</v>
      </c>
      <c r="D115" s="11" t="s">
        <v>345</v>
      </c>
      <c r="E115" s="27" t="s">
        <v>1768</v>
      </c>
      <c r="F115" s="12" t="s">
        <v>1767</v>
      </c>
      <c r="P115" s="3" t="s">
        <v>503</v>
      </c>
      <c r="Q115" s="13">
        <v>3</v>
      </c>
      <c r="R115" s="3" t="s">
        <v>504</v>
      </c>
      <c r="S115" s="1" t="s">
        <v>40</v>
      </c>
      <c r="T115" s="1" t="s">
        <v>4</v>
      </c>
    </row>
    <row r="116" spans="1:20" ht="25.5" customHeight="1">
      <c r="A116" s="9" t="s">
        <v>1587</v>
      </c>
      <c r="B116" s="10" t="s">
        <v>1643</v>
      </c>
      <c r="C116" s="10"/>
      <c r="D116" s="11" t="s">
        <v>1589</v>
      </c>
      <c r="E116" s="27" t="s">
        <v>1764</v>
      </c>
      <c r="K116" s="12" t="s">
        <v>1608</v>
      </c>
      <c r="P116" s="14" t="s">
        <v>1590</v>
      </c>
      <c r="Q116" s="2">
        <v>3</v>
      </c>
      <c r="R116" s="3" t="s">
        <v>1592</v>
      </c>
      <c r="S116" s="1" t="s">
        <v>40</v>
      </c>
      <c r="T116" s="1" t="s">
        <v>4</v>
      </c>
    </row>
    <row r="117" spans="1:20" ht="25.5" customHeight="1">
      <c r="A117" s="9" t="s">
        <v>1587</v>
      </c>
      <c r="B117" s="10" t="s">
        <v>1643</v>
      </c>
      <c r="C117" s="10"/>
      <c r="D117" s="11" t="s">
        <v>39</v>
      </c>
      <c r="E117" s="27" t="s">
        <v>1764</v>
      </c>
      <c r="F117" s="12" t="s">
        <v>1767</v>
      </c>
      <c r="P117" s="14" t="s">
        <v>1588</v>
      </c>
      <c r="Q117" s="2">
        <v>3</v>
      </c>
      <c r="R117" s="3" t="s">
        <v>1591</v>
      </c>
      <c r="S117" s="1" t="s">
        <v>40</v>
      </c>
      <c r="T117" s="1" t="s">
        <v>4</v>
      </c>
    </row>
    <row r="118" spans="1:20" ht="25.5" customHeight="1">
      <c r="A118" s="9" t="s">
        <v>779</v>
      </c>
      <c r="B118" s="10" t="s">
        <v>1650</v>
      </c>
      <c r="C118" s="10" t="s">
        <v>18</v>
      </c>
      <c r="D118" s="11" t="s">
        <v>97</v>
      </c>
      <c r="E118" s="27" t="s">
        <v>1764</v>
      </c>
      <c r="F118" s="12" t="s">
        <v>1767</v>
      </c>
      <c r="P118" s="3" t="s">
        <v>1546</v>
      </c>
      <c r="Q118" s="2">
        <v>3</v>
      </c>
      <c r="R118" s="3" t="s">
        <v>1547</v>
      </c>
      <c r="S118" s="1" t="s">
        <v>40</v>
      </c>
      <c r="T118" s="1" t="s">
        <v>4</v>
      </c>
    </row>
    <row r="119" spans="1:20" ht="25.5" customHeight="1">
      <c r="A119" s="9" t="s">
        <v>569</v>
      </c>
      <c r="B119" s="10" t="s">
        <v>1646</v>
      </c>
      <c r="C119" s="10" t="s">
        <v>18</v>
      </c>
      <c r="D119" s="11" t="s">
        <v>1741</v>
      </c>
      <c r="E119" s="27" t="s">
        <v>1628</v>
      </c>
      <c r="F119" s="12" t="s">
        <v>1767</v>
      </c>
      <c r="Q119" s="2">
        <v>3</v>
      </c>
      <c r="R119" s="3" t="s">
        <v>1521</v>
      </c>
      <c r="S119" s="1" t="s">
        <v>40</v>
      </c>
      <c r="T119" s="1" t="s">
        <v>4</v>
      </c>
    </row>
    <row r="120" spans="1:20" ht="25.5" customHeight="1">
      <c r="A120" s="9" t="s">
        <v>569</v>
      </c>
      <c r="B120" s="10" t="s">
        <v>1646</v>
      </c>
      <c r="C120" s="10" t="s">
        <v>18</v>
      </c>
      <c r="D120" s="11" t="s">
        <v>568</v>
      </c>
      <c r="E120" s="27" t="s">
        <v>1628</v>
      </c>
      <c r="F120" s="12" t="s">
        <v>1767</v>
      </c>
      <c r="Q120" s="2">
        <v>3</v>
      </c>
      <c r="R120" s="3" t="s">
        <v>1521</v>
      </c>
      <c r="S120" s="1" t="s">
        <v>40</v>
      </c>
      <c r="T120" s="1" t="s">
        <v>4</v>
      </c>
    </row>
    <row r="121" spans="1:20" ht="25.5" customHeight="1">
      <c r="A121" s="9" t="s">
        <v>569</v>
      </c>
      <c r="B121" s="10" t="s">
        <v>1646</v>
      </c>
      <c r="C121" s="10" t="s">
        <v>18</v>
      </c>
      <c r="D121" s="11" t="s">
        <v>566</v>
      </c>
      <c r="E121" s="27" t="s">
        <v>1764</v>
      </c>
      <c r="Q121" s="2">
        <v>3</v>
      </c>
      <c r="R121" s="3" t="s">
        <v>1521</v>
      </c>
      <c r="S121" s="1" t="s">
        <v>40</v>
      </c>
      <c r="T121" s="1" t="s">
        <v>4</v>
      </c>
    </row>
    <row r="122" spans="1:20" ht="25.5" customHeight="1">
      <c r="A122" s="9" t="s">
        <v>569</v>
      </c>
      <c r="B122" s="10" t="s">
        <v>1646</v>
      </c>
      <c r="C122" s="10" t="s">
        <v>18</v>
      </c>
      <c r="D122" s="11" t="s">
        <v>567</v>
      </c>
      <c r="E122" s="27" t="s">
        <v>1764</v>
      </c>
      <c r="J122" s="12" t="s">
        <v>1607</v>
      </c>
      <c r="K122" s="12" t="s">
        <v>1608</v>
      </c>
      <c r="Q122" s="2">
        <v>2</v>
      </c>
      <c r="R122" s="3" t="s">
        <v>1521</v>
      </c>
      <c r="S122" s="1" t="s">
        <v>40</v>
      </c>
      <c r="T122" s="1" t="s">
        <v>4</v>
      </c>
    </row>
    <row r="123" spans="1:20" ht="25.5" customHeight="1">
      <c r="A123" s="9" t="s">
        <v>569</v>
      </c>
      <c r="B123" s="10" t="s">
        <v>1646</v>
      </c>
      <c r="C123" s="10" t="s">
        <v>18</v>
      </c>
      <c r="D123" s="11" t="s">
        <v>97</v>
      </c>
      <c r="E123" s="27" t="s">
        <v>1764</v>
      </c>
      <c r="F123" s="12" t="s">
        <v>1767</v>
      </c>
      <c r="Q123" s="2">
        <v>3</v>
      </c>
      <c r="R123" s="3" t="s">
        <v>1521</v>
      </c>
      <c r="S123" s="1" t="s">
        <v>40</v>
      </c>
      <c r="T123" s="1" t="s">
        <v>4</v>
      </c>
    </row>
    <row r="124" spans="1:20" ht="25.5" customHeight="1">
      <c r="A124" s="9" t="s">
        <v>1067</v>
      </c>
      <c r="B124" s="10" t="s">
        <v>1666</v>
      </c>
      <c r="C124" s="10" t="s">
        <v>18</v>
      </c>
      <c r="D124" s="11" t="s">
        <v>39</v>
      </c>
      <c r="E124" s="27" t="s">
        <v>1764</v>
      </c>
      <c r="F124" s="12" t="s">
        <v>1767</v>
      </c>
      <c r="P124" s="15" t="s">
        <v>1723</v>
      </c>
      <c r="Q124" s="2">
        <v>3</v>
      </c>
      <c r="R124" s="3" t="s">
        <v>1068</v>
      </c>
      <c r="S124" s="1" t="s">
        <v>40</v>
      </c>
      <c r="T124" s="1" t="s">
        <v>4</v>
      </c>
    </row>
    <row r="125" spans="1:20" ht="25.5" customHeight="1">
      <c r="A125" s="9" t="s">
        <v>1449</v>
      </c>
      <c r="B125" s="10" t="s">
        <v>1685</v>
      </c>
      <c r="C125" s="10" t="s">
        <v>18</v>
      </c>
      <c r="D125" s="11" t="s">
        <v>1447</v>
      </c>
      <c r="E125" s="27" t="s">
        <v>1768</v>
      </c>
      <c r="F125" s="12" t="s">
        <v>1767</v>
      </c>
      <c r="R125" s="3" t="s">
        <v>1448</v>
      </c>
      <c r="S125" s="1" t="s">
        <v>40</v>
      </c>
      <c r="T125" s="1" t="s">
        <v>4</v>
      </c>
    </row>
    <row r="126" spans="1:20" ht="25.5" customHeight="1">
      <c r="A126" s="9" t="s">
        <v>576</v>
      </c>
      <c r="B126" s="10" t="s">
        <v>1646</v>
      </c>
      <c r="C126" s="10" t="s">
        <v>18</v>
      </c>
      <c r="D126" s="11" t="s">
        <v>253</v>
      </c>
      <c r="E126" s="27" t="s">
        <v>1768</v>
      </c>
      <c r="F126" s="12" t="s">
        <v>1767</v>
      </c>
      <c r="P126" s="3" t="s">
        <v>570</v>
      </c>
      <c r="Q126" s="2">
        <v>3</v>
      </c>
      <c r="R126" s="3" t="s">
        <v>575</v>
      </c>
      <c r="S126" s="1" t="s">
        <v>40</v>
      </c>
      <c r="T126" s="1" t="s">
        <v>4</v>
      </c>
    </row>
    <row r="127" spans="1:20" ht="25.5" customHeight="1">
      <c r="A127" s="9" t="s">
        <v>576</v>
      </c>
      <c r="B127" s="10" t="s">
        <v>1646</v>
      </c>
      <c r="C127" s="10" t="s">
        <v>18</v>
      </c>
      <c r="D127" s="11" t="s">
        <v>9</v>
      </c>
      <c r="E127" s="27" t="s">
        <v>1764</v>
      </c>
      <c r="L127" s="12" t="s">
        <v>1609</v>
      </c>
      <c r="P127" s="3" t="s">
        <v>571</v>
      </c>
      <c r="Q127" s="2">
        <v>3</v>
      </c>
      <c r="R127" s="3" t="s">
        <v>575</v>
      </c>
      <c r="S127" s="1" t="s">
        <v>40</v>
      </c>
      <c r="T127" s="1" t="s">
        <v>4</v>
      </c>
    </row>
    <row r="128" spans="1:20" ht="25.5" customHeight="1">
      <c r="A128" s="9" t="s">
        <v>576</v>
      </c>
      <c r="B128" s="10" t="s">
        <v>1646</v>
      </c>
      <c r="C128" s="10" t="s">
        <v>18</v>
      </c>
      <c r="D128" s="11" t="s">
        <v>41</v>
      </c>
      <c r="E128" s="27" t="s">
        <v>1768</v>
      </c>
      <c r="F128" s="12" t="s">
        <v>1767</v>
      </c>
      <c r="H128" s="12" t="s">
        <v>1605</v>
      </c>
      <c r="J128" s="12" t="s">
        <v>1607</v>
      </c>
      <c r="P128" s="3" t="s">
        <v>573</v>
      </c>
      <c r="Q128" s="2">
        <v>3</v>
      </c>
      <c r="R128" s="3" t="s">
        <v>575</v>
      </c>
      <c r="S128" s="1" t="s">
        <v>40</v>
      </c>
      <c r="T128" s="1" t="s">
        <v>4</v>
      </c>
    </row>
    <row r="129" spans="1:20" ht="25.5" customHeight="1">
      <c r="A129" s="9" t="s">
        <v>576</v>
      </c>
      <c r="B129" s="10" t="s">
        <v>1646</v>
      </c>
      <c r="C129" s="10" t="s">
        <v>18</v>
      </c>
      <c r="D129" s="11" t="s">
        <v>43</v>
      </c>
      <c r="E129" s="27" t="s">
        <v>1768</v>
      </c>
      <c r="H129" s="12" t="s">
        <v>1605</v>
      </c>
      <c r="P129" s="3" t="s">
        <v>572</v>
      </c>
      <c r="Q129" s="2">
        <v>3</v>
      </c>
      <c r="R129" s="3" t="s">
        <v>575</v>
      </c>
      <c r="S129" s="1" t="s">
        <v>40</v>
      </c>
      <c r="T129" s="1" t="s">
        <v>4</v>
      </c>
    </row>
    <row r="130" spans="1:20" ht="25.5" customHeight="1">
      <c r="A130" s="9" t="s">
        <v>576</v>
      </c>
      <c r="B130" s="10" t="s">
        <v>1646</v>
      </c>
      <c r="C130" s="10" t="s">
        <v>18</v>
      </c>
      <c r="D130" s="11" t="s">
        <v>39</v>
      </c>
      <c r="E130" s="27" t="s">
        <v>1764</v>
      </c>
      <c r="F130" s="12" t="s">
        <v>1767</v>
      </c>
      <c r="P130" s="3" t="s">
        <v>574</v>
      </c>
      <c r="Q130" s="2">
        <v>3</v>
      </c>
      <c r="R130" s="3" t="s">
        <v>575</v>
      </c>
      <c r="S130" s="1" t="s">
        <v>40</v>
      </c>
      <c r="T130" s="1" t="s">
        <v>4</v>
      </c>
    </row>
    <row r="131" spans="1:20" ht="25.5" customHeight="1">
      <c r="A131" s="9" t="s">
        <v>583</v>
      </c>
      <c r="B131" s="10" t="s">
        <v>1646</v>
      </c>
      <c r="C131" s="10" t="s">
        <v>18</v>
      </c>
      <c r="D131" s="11" t="s">
        <v>84</v>
      </c>
      <c r="E131" s="27" t="s">
        <v>1768</v>
      </c>
      <c r="F131" s="12" t="s">
        <v>1767</v>
      </c>
      <c r="P131" s="3" t="s">
        <v>581</v>
      </c>
      <c r="Q131" s="2">
        <v>3</v>
      </c>
      <c r="R131" s="3" t="s">
        <v>582</v>
      </c>
      <c r="S131" s="1" t="s">
        <v>40</v>
      </c>
      <c r="T131" s="1" t="s">
        <v>4</v>
      </c>
    </row>
    <row r="132" spans="1:20" ht="25.5" customHeight="1">
      <c r="A132" s="9" t="s">
        <v>583</v>
      </c>
      <c r="B132" s="10" t="s">
        <v>1646</v>
      </c>
      <c r="C132" s="10" t="s">
        <v>18</v>
      </c>
      <c r="D132" s="11" t="s">
        <v>97</v>
      </c>
      <c r="E132" s="27" t="s">
        <v>1764</v>
      </c>
      <c r="F132" s="12" t="s">
        <v>1767</v>
      </c>
      <c r="P132" s="3" t="s">
        <v>578</v>
      </c>
      <c r="Q132" s="2">
        <v>3</v>
      </c>
      <c r="R132" s="3" t="s">
        <v>582</v>
      </c>
      <c r="S132" s="1" t="s">
        <v>40</v>
      </c>
      <c r="T132" s="1" t="s">
        <v>4</v>
      </c>
    </row>
    <row r="133" spans="1:20" ht="25.5" customHeight="1">
      <c r="A133" s="9" t="s">
        <v>583</v>
      </c>
      <c r="B133" s="10" t="s">
        <v>1646</v>
      </c>
      <c r="C133" s="10" t="s">
        <v>18</v>
      </c>
      <c r="D133" s="11" t="s">
        <v>577</v>
      </c>
      <c r="E133" s="27" t="s">
        <v>1764</v>
      </c>
      <c r="H133" s="12" t="s">
        <v>1605</v>
      </c>
      <c r="P133" s="3" t="s">
        <v>580</v>
      </c>
      <c r="Q133" s="2">
        <v>3</v>
      </c>
      <c r="R133" s="3" t="s">
        <v>582</v>
      </c>
      <c r="S133" s="1" t="s">
        <v>40</v>
      </c>
      <c r="T133" s="1" t="s">
        <v>4</v>
      </c>
    </row>
    <row r="134" spans="1:20" ht="25.5" customHeight="1">
      <c r="A134" s="9" t="s">
        <v>583</v>
      </c>
      <c r="B134" s="10" t="s">
        <v>1646</v>
      </c>
      <c r="C134" s="10" t="s">
        <v>18</v>
      </c>
      <c r="D134" s="11" t="s">
        <v>1620</v>
      </c>
      <c r="E134" s="27" t="s">
        <v>1764</v>
      </c>
      <c r="I134" s="12" t="s">
        <v>1606</v>
      </c>
      <c r="J134" s="12" t="s">
        <v>1607</v>
      </c>
      <c r="P134" s="3" t="s">
        <v>579</v>
      </c>
      <c r="Q134" s="2">
        <v>3</v>
      </c>
      <c r="R134" s="3" t="s">
        <v>582</v>
      </c>
      <c r="S134" s="1" t="s">
        <v>40</v>
      </c>
      <c r="T134" s="1" t="s">
        <v>4</v>
      </c>
    </row>
    <row r="135" spans="1:20" ht="25.5" customHeight="1">
      <c r="A135" s="9" t="s">
        <v>586</v>
      </c>
      <c r="B135" s="10" t="s">
        <v>1646</v>
      </c>
      <c r="C135" s="10" t="s">
        <v>18</v>
      </c>
      <c r="D135" s="11" t="s">
        <v>39</v>
      </c>
      <c r="E135" s="27" t="s">
        <v>1764</v>
      </c>
      <c r="F135" s="12" t="s">
        <v>1767</v>
      </c>
      <c r="P135" s="3" t="s">
        <v>584</v>
      </c>
      <c r="Q135" s="2">
        <v>3</v>
      </c>
      <c r="R135" s="3" t="s">
        <v>585</v>
      </c>
      <c r="S135" s="1" t="s">
        <v>40</v>
      </c>
      <c r="T135" s="1" t="s">
        <v>4</v>
      </c>
    </row>
    <row r="136" spans="1:20" ht="25.5" customHeight="1">
      <c r="A136" s="9" t="s">
        <v>5</v>
      </c>
      <c r="B136" s="10" t="s">
        <v>1646</v>
      </c>
      <c r="C136" s="10" t="s">
        <v>18</v>
      </c>
      <c r="D136" s="11" t="s">
        <v>1150</v>
      </c>
      <c r="E136" s="27" t="s">
        <v>1768</v>
      </c>
      <c r="F136" s="12" t="s">
        <v>1767</v>
      </c>
      <c r="P136" s="3" t="s">
        <v>1528</v>
      </c>
      <c r="Q136" s="2">
        <v>3</v>
      </c>
      <c r="R136" s="3" t="s">
        <v>1530</v>
      </c>
      <c r="S136" s="1" t="s">
        <v>40</v>
      </c>
      <c r="T136" s="1" t="s">
        <v>4</v>
      </c>
    </row>
    <row r="137" spans="1:20" ht="25.5" customHeight="1">
      <c r="A137" s="9" t="s">
        <v>5</v>
      </c>
      <c r="B137" s="10" t="s">
        <v>1646</v>
      </c>
      <c r="C137" s="10" t="s">
        <v>18</v>
      </c>
      <c r="D137" s="11" t="s">
        <v>1522</v>
      </c>
      <c r="E137" s="27" t="s">
        <v>1764</v>
      </c>
      <c r="F137" s="12" t="s">
        <v>1767</v>
      </c>
      <c r="O137" s="12" t="s">
        <v>1627</v>
      </c>
      <c r="P137" s="3" t="s">
        <v>1523</v>
      </c>
      <c r="Q137" s="2">
        <v>3</v>
      </c>
      <c r="R137" s="3" t="s">
        <v>1530</v>
      </c>
      <c r="S137" s="1" t="s">
        <v>40</v>
      </c>
      <c r="T137" s="1" t="s">
        <v>4</v>
      </c>
    </row>
    <row r="138" spans="1:20" ht="25.5" customHeight="1">
      <c r="A138" s="9" t="s">
        <v>5</v>
      </c>
      <c r="B138" s="10" t="s">
        <v>1646</v>
      </c>
      <c r="C138" s="10" t="s">
        <v>18</v>
      </c>
      <c r="D138" s="11" t="s">
        <v>516</v>
      </c>
      <c r="E138" s="27" t="s">
        <v>1768</v>
      </c>
      <c r="P138" s="3" t="s">
        <v>1527</v>
      </c>
      <c r="Q138" s="2">
        <v>3</v>
      </c>
      <c r="R138" s="3" t="s">
        <v>1530</v>
      </c>
      <c r="S138" s="1" t="s">
        <v>40</v>
      </c>
      <c r="T138" s="1" t="s">
        <v>4</v>
      </c>
    </row>
    <row r="139" spans="1:20" ht="25.5" customHeight="1">
      <c r="A139" s="9" t="s">
        <v>5</v>
      </c>
      <c r="B139" s="10" t="s">
        <v>1646</v>
      </c>
      <c r="C139" s="10" t="s">
        <v>18</v>
      </c>
      <c r="D139" s="11" t="s">
        <v>41</v>
      </c>
      <c r="E139" s="27" t="s">
        <v>1768</v>
      </c>
      <c r="F139" s="12" t="s">
        <v>1767</v>
      </c>
      <c r="H139" s="12" t="s">
        <v>1605</v>
      </c>
      <c r="P139" s="3" t="s">
        <v>1526</v>
      </c>
      <c r="Q139" s="2">
        <v>3</v>
      </c>
      <c r="R139" s="3" t="s">
        <v>1530</v>
      </c>
      <c r="S139" s="1" t="s">
        <v>40</v>
      </c>
      <c r="T139" s="1" t="s">
        <v>4</v>
      </c>
    </row>
    <row r="140" spans="1:20" ht="25.5" customHeight="1">
      <c r="A140" s="9" t="s">
        <v>5</v>
      </c>
      <c r="B140" s="10" t="s">
        <v>1646</v>
      </c>
      <c r="C140" s="10" t="s">
        <v>18</v>
      </c>
      <c r="D140" s="11" t="s">
        <v>1261</v>
      </c>
      <c r="E140" s="27" t="s">
        <v>1768</v>
      </c>
      <c r="F140" s="12" t="s">
        <v>1767</v>
      </c>
      <c r="H140" s="12" t="s">
        <v>1605</v>
      </c>
      <c r="P140" s="3" t="s">
        <v>1525</v>
      </c>
      <c r="Q140" s="2">
        <v>3</v>
      </c>
      <c r="R140" s="3" t="s">
        <v>1530</v>
      </c>
      <c r="S140" s="1" t="s">
        <v>40</v>
      </c>
      <c r="T140" s="1" t="s">
        <v>4</v>
      </c>
    </row>
    <row r="141" spans="1:20" ht="25.5" customHeight="1">
      <c r="A141" s="9" t="s">
        <v>5</v>
      </c>
      <c r="B141" s="10" t="s">
        <v>1646</v>
      </c>
      <c r="C141" s="10" t="s">
        <v>18</v>
      </c>
      <c r="D141" s="11" t="s">
        <v>57</v>
      </c>
      <c r="E141" s="27" t="s">
        <v>1764</v>
      </c>
      <c r="P141" s="3" t="s">
        <v>1529</v>
      </c>
      <c r="Q141" s="2">
        <v>3</v>
      </c>
      <c r="R141" s="3" t="s">
        <v>1530</v>
      </c>
      <c r="S141" s="1" t="s">
        <v>40</v>
      </c>
      <c r="T141" s="1" t="s">
        <v>4</v>
      </c>
    </row>
    <row r="142" spans="1:20" ht="25.5" customHeight="1">
      <c r="A142" s="9" t="s">
        <v>5</v>
      </c>
      <c r="B142" s="10" t="s">
        <v>1646</v>
      </c>
      <c r="C142" s="10" t="s">
        <v>18</v>
      </c>
      <c r="D142" s="11" t="s">
        <v>44</v>
      </c>
      <c r="E142" s="27" t="s">
        <v>1764</v>
      </c>
      <c r="I142" s="12" t="s">
        <v>1606</v>
      </c>
      <c r="P142" s="3" t="s">
        <v>1524</v>
      </c>
      <c r="Q142" s="2">
        <v>3</v>
      </c>
      <c r="R142" s="3" t="s">
        <v>1530</v>
      </c>
      <c r="S142" s="1" t="s">
        <v>40</v>
      </c>
      <c r="T142" s="1" t="s">
        <v>4</v>
      </c>
    </row>
    <row r="143" spans="1:20" ht="25.5" customHeight="1">
      <c r="A143" s="9" t="s">
        <v>1208</v>
      </c>
      <c r="B143" s="10" t="s">
        <v>1641</v>
      </c>
      <c r="C143" s="10" t="s">
        <v>18</v>
      </c>
      <c r="D143" s="11" t="s">
        <v>39</v>
      </c>
      <c r="E143" s="27" t="s">
        <v>1764</v>
      </c>
      <c r="F143" s="12" t="s">
        <v>1767</v>
      </c>
      <c r="R143" s="3" t="s">
        <v>1207</v>
      </c>
      <c r="S143" s="1" t="s">
        <v>40</v>
      </c>
      <c r="T143" s="1" t="s">
        <v>4</v>
      </c>
    </row>
    <row r="144" spans="1:20" ht="25.5" customHeight="1">
      <c r="A144" s="9" t="s">
        <v>1155</v>
      </c>
      <c r="B144" s="10" t="s">
        <v>1664</v>
      </c>
      <c r="C144" s="10" t="s">
        <v>18</v>
      </c>
      <c r="D144" s="11" t="s">
        <v>39</v>
      </c>
      <c r="E144" s="27" t="s">
        <v>1764</v>
      </c>
      <c r="F144" s="12" t="s">
        <v>1767</v>
      </c>
      <c r="P144" s="3" t="s">
        <v>1156</v>
      </c>
      <c r="Q144" s="2">
        <v>3</v>
      </c>
      <c r="R144" s="3" t="s">
        <v>1157</v>
      </c>
      <c r="S144" s="1" t="s">
        <v>40</v>
      </c>
      <c r="T144" s="1" t="s">
        <v>4</v>
      </c>
    </row>
    <row r="145" spans="1:20" ht="25.5" customHeight="1">
      <c r="A145" s="9" t="s">
        <v>126</v>
      </c>
      <c r="B145" s="10" t="s">
        <v>1647</v>
      </c>
      <c r="C145" s="10" t="s">
        <v>18</v>
      </c>
      <c r="D145" s="11" t="s">
        <v>632</v>
      </c>
      <c r="E145" s="27" t="s">
        <v>1768</v>
      </c>
      <c r="F145" s="12" t="s">
        <v>1767</v>
      </c>
      <c r="P145" s="3" t="s">
        <v>1386</v>
      </c>
      <c r="Q145" s="2">
        <v>3</v>
      </c>
      <c r="R145" s="3" t="s">
        <v>1388</v>
      </c>
      <c r="S145" s="1" t="s">
        <v>40</v>
      </c>
      <c r="T145" s="1" t="s">
        <v>4</v>
      </c>
    </row>
    <row r="146" spans="1:20" ht="25.5" customHeight="1">
      <c r="A146" s="9" t="s">
        <v>126</v>
      </c>
      <c r="B146" s="10" t="s">
        <v>1647</v>
      </c>
      <c r="C146" s="10" t="s">
        <v>18</v>
      </c>
      <c r="D146" s="11" t="s">
        <v>97</v>
      </c>
      <c r="E146" s="27" t="s">
        <v>1764</v>
      </c>
      <c r="F146" s="12" t="s">
        <v>1767</v>
      </c>
      <c r="P146" s="3" t="s">
        <v>127</v>
      </c>
      <c r="Q146" s="2">
        <v>3</v>
      </c>
      <c r="R146" s="3" t="s">
        <v>1388</v>
      </c>
      <c r="S146" s="1" t="s">
        <v>40</v>
      </c>
      <c r="T146" s="1" t="s">
        <v>4</v>
      </c>
    </row>
    <row r="147" spans="1:20" ht="25.5" customHeight="1">
      <c r="A147" s="9" t="s">
        <v>126</v>
      </c>
      <c r="B147" s="10" t="s">
        <v>1647</v>
      </c>
      <c r="C147" s="10" t="s">
        <v>18</v>
      </c>
      <c r="D147" s="11" t="s">
        <v>41</v>
      </c>
      <c r="E147" s="27" t="s">
        <v>1768</v>
      </c>
      <c r="F147" s="12" t="s">
        <v>1767</v>
      </c>
      <c r="H147" s="12" t="s">
        <v>1605</v>
      </c>
      <c r="P147" s="3" t="s">
        <v>128</v>
      </c>
      <c r="Q147" s="2">
        <v>3</v>
      </c>
      <c r="R147" s="3" t="s">
        <v>1388</v>
      </c>
      <c r="S147" s="1" t="s">
        <v>40</v>
      </c>
      <c r="T147" s="1" t="s">
        <v>4</v>
      </c>
    </row>
    <row r="148" spans="1:20" ht="25.5" customHeight="1">
      <c r="A148" s="9" t="s">
        <v>126</v>
      </c>
      <c r="B148" s="10" t="s">
        <v>1647</v>
      </c>
      <c r="C148" s="10" t="s">
        <v>18</v>
      </c>
      <c r="D148" s="11" t="s">
        <v>44</v>
      </c>
      <c r="E148" s="27" t="s">
        <v>1764</v>
      </c>
      <c r="I148" s="12" t="s">
        <v>1606</v>
      </c>
      <c r="P148" s="3" t="s">
        <v>1387</v>
      </c>
      <c r="Q148" s="2">
        <v>3</v>
      </c>
      <c r="R148" s="3" t="s">
        <v>1388</v>
      </c>
      <c r="S148" s="1" t="s">
        <v>40</v>
      </c>
      <c r="T148" s="1" t="s">
        <v>4</v>
      </c>
    </row>
    <row r="149" spans="1:20" ht="25.5" customHeight="1">
      <c r="A149" s="9" t="s">
        <v>626</v>
      </c>
      <c r="B149" s="10" t="s">
        <v>1648</v>
      </c>
      <c r="C149" s="10" t="s">
        <v>18</v>
      </c>
      <c r="D149" s="11" t="s">
        <v>623</v>
      </c>
      <c r="E149" s="27" t="s">
        <v>1768</v>
      </c>
      <c r="F149" s="12" t="s">
        <v>1767</v>
      </c>
      <c r="P149" s="3" t="s">
        <v>624</v>
      </c>
      <c r="Q149" s="2">
        <v>3</v>
      </c>
      <c r="R149" s="3" t="s">
        <v>625</v>
      </c>
      <c r="S149" s="1" t="s">
        <v>40</v>
      </c>
      <c r="T149" s="1" t="s">
        <v>4</v>
      </c>
    </row>
    <row r="150" spans="1:20" ht="25.5" customHeight="1">
      <c r="A150" s="9" t="s">
        <v>626</v>
      </c>
      <c r="B150" s="10" t="s">
        <v>1648</v>
      </c>
      <c r="C150" s="10" t="s">
        <v>18</v>
      </c>
      <c r="D150" s="11" t="s">
        <v>618</v>
      </c>
      <c r="E150" s="27" t="s">
        <v>1764</v>
      </c>
      <c r="H150" s="12" t="s">
        <v>1605</v>
      </c>
      <c r="P150" s="3" t="s">
        <v>620</v>
      </c>
      <c r="Q150" s="2">
        <v>3</v>
      </c>
      <c r="R150" s="3" t="s">
        <v>625</v>
      </c>
      <c r="S150" s="1" t="s">
        <v>40</v>
      </c>
      <c r="T150" s="1" t="s">
        <v>4</v>
      </c>
    </row>
    <row r="151" spans="1:20" ht="25.5" customHeight="1">
      <c r="A151" s="9" t="s">
        <v>626</v>
      </c>
      <c r="B151" s="10" t="s">
        <v>1648</v>
      </c>
      <c r="C151" s="10" t="s">
        <v>18</v>
      </c>
      <c r="D151" s="11" t="s">
        <v>621</v>
      </c>
      <c r="E151" s="27" t="s">
        <v>1764</v>
      </c>
      <c r="F151" s="12" t="s">
        <v>1767</v>
      </c>
      <c r="P151" s="3" t="s">
        <v>622</v>
      </c>
      <c r="Q151" s="2">
        <v>3</v>
      </c>
      <c r="R151" s="3" t="s">
        <v>625</v>
      </c>
      <c r="S151" s="1" t="s">
        <v>40</v>
      </c>
      <c r="T151" s="1" t="s">
        <v>4</v>
      </c>
    </row>
    <row r="152" spans="1:20" ht="25.5" customHeight="1">
      <c r="A152" s="9" t="s">
        <v>626</v>
      </c>
      <c r="B152" s="10" t="s">
        <v>1648</v>
      </c>
      <c r="C152" s="10" t="s">
        <v>18</v>
      </c>
      <c r="D152" s="11" t="s">
        <v>136</v>
      </c>
      <c r="E152" s="27" t="s">
        <v>1764</v>
      </c>
      <c r="F152" s="12" t="s">
        <v>1767</v>
      </c>
      <c r="I152" s="12" t="s">
        <v>1606</v>
      </c>
      <c r="P152" s="3" t="s">
        <v>619</v>
      </c>
      <c r="Q152" s="2">
        <v>3</v>
      </c>
      <c r="R152" s="3" t="s">
        <v>625</v>
      </c>
      <c r="S152" s="1" t="s">
        <v>40</v>
      </c>
      <c r="T152" s="1" t="s">
        <v>4</v>
      </c>
    </row>
    <row r="153" spans="1:20" ht="25.5" customHeight="1">
      <c r="A153" s="9" t="s">
        <v>631</v>
      </c>
      <c r="B153" s="10" t="s">
        <v>1648</v>
      </c>
      <c r="C153" s="10" t="s">
        <v>18</v>
      </c>
      <c r="D153" s="11" t="s">
        <v>345</v>
      </c>
      <c r="E153" s="27" t="s">
        <v>1768</v>
      </c>
      <c r="F153" s="12" t="s">
        <v>1767</v>
      </c>
      <c r="P153" s="3" t="s">
        <v>628</v>
      </c>
      <c r="Q153" s="2">
        <v>3</v>
      </c>
      <c r="R153" s="3" t="s">
        <v>630</v>
      </c>
      <c r="S153" s="1" t="s">
        <v>40</v>
      </c>
      <c r="T153" s="1" t="s">
        <v>4</v>
      </c>
    </row>
    <row r="154" spans="1:20" ht="25.5" customHeight="1">
      <c r="A154" s="9" t="s">
        <v>631</v>
      </c>
      <c r="B154" s="10" t="s">
        <v>1648</v>
      </c>
      <c r="C154" s="10" t="s">
        <v>18</v>
      </c>
      <c r="D154" s="11" t="s">
        <v>627</v>
      </c>
      <c r="E154" s="27" t="s">
        <v>1768</v>
      </c>
      <c r="F154" s="12" t="s">
        <v>1767</v>
      </c>
      <c r="P154" s="3" t="s">
        <v>628</v>
      </c>
      <c r="Q154" s="2">
        <v>0</v>
      </c>
      <c r="R154" s="3" t="s">
        <v>629</v>
      </c>
      <c r="S154" s="1" t="s">
        <v>40</v>
      </c>
      <c r="T154" s="1" t="s">
        <v>4</v>
      </c>
    </row>
    <row r="155" spans="1:20" ht="25.5" customHeight="1">
      <c r="A155" s="9" t="s">
        <v>140</v>
      </c>
      <c r="B155" s="10" t="s">
        <v>1667</v>
      </c>
      <c r="C155" s="10" t="s">
        <v>18</v>
      </c>
      <c r="D155" s="11" t="s">
        <v>41</v>
      </c>
      <c r="E155" s="27" t="s">
        <v>1768</v>
      </c>
      <c r="F155" s="12" t="s">
        <v>1767</v>
      </c>
      <c r="H155" s="12" t="s">
        <v>1605</v>
      </c>
      <c r="P155" s="3" t="s">
        <v>142</v>
      </c>
      <c r="Q155" s="2">
        <v>3</v>
      </c>
      <c r="R155" s="3" t="s">
        <v>1417</v>
      </c>
      <c r="S155" s="1" t="s">
        <v>40</v>
      </c>
      <c r="T155" s="1" t="s">
        <v>4</v>
      </c>
    </row>
    <row r="156" spans="1:20" ht="25.5" customHeight="1">
      <c r="A156" s="9" t="s">
        <v>140</v>
      </c>
      <c r="B156" s="10" t="s">
        <v>1667</v>
      </c>
      <c r="C156" s="10" t="s">
        <v>18</v>
      </c>
      <c r="D156" s="11" t="s">
        <v>39</v>
      </c>
      <c r="E156" s="27" t="s">
        <v>1764</v>
      </c>
      <c r="F156" s="12" t="s">
        <v>1767</v>
      </c>
      <c r="P156" s="3" t="s">
        <v>141</v>
      </c>
      <c r="Q156" s="2">
        <v>3</v>
      </c>
      <c r="R156" s="3" t="s">
        <v>1415</v>
      </c>
      <c r="S156" s="1" t="s">
        <v>40</v>
      </c>
      <c r="T156" s="1" t="s">
        <v>4</v>
      </c>
    </row>
    <row r="157" spans="1:20" ht="25.5" customHeight="1">
      <c r="A157" s="9" t="s">
        <v>140</v>
      </c>
      <c r="B157" s="10" t="s">
        <v>1667</v>
      </c>
      <c r="C157" s="10" t="s">
        <v>18</v>
      </c>
      <c r="D157" s="11" t="s">
        <v>1416</v>
      </c>
      <c r="E157" s="27" t="s">
        <v>1764</v>
      </c>
      <c r="F157" s="12" t="s">
        <v>1767</v>
      </c>
      <c r="J157" s="12" t="s">
        <v>1607</v>
      </c>
      <c r="P157" s="3" t="s">
        <v>1418</v>
      </c>
      <c r="Q157" s="2">
        <v>3</v>
      </c>
      <c r="R157" s="3" t="s">
        <v>1419</v>
      </c>
      <c r="S157" s="1" t="s">
        <v>40</v>
      </c>
      <c r="T157" s="1" t="s">
        <v>4</v>
      </c>
    </row>
    <row r="158" spans="1:20" ht="25.5" customHeight="1">
      <c r="A158" s="9" t="s">
        <v>669</v>
      </c>
      <c r="B158" s="10" t="s">
        <v>1638</v>
      </c>
      <c r="C158" s="10" t="s">
        <v>18</v>
      </c>
      <c r="D158" s="11" t="s">
        <v>39</v>
      </c>
      <c r="E158" s="27" t="s">
        <v>1764</v>
      </c>
      <c r="F158" s="12" t="s">
        <v>1767</v>
      </c>
      <c r="P158" s="3" t="s">
        <v>667</v>
      </c>
      <c r="Q158" s="2">
        <v>3</v>
      </c>
      <c r="R158" s="3" t="s">
        <v>668</v>
      </c>
      <c r="S158" s="1" t="s">
        <v>40</v>
      </c>
      <c r="T158" s="1" t="s">
        <v>4</v>
      </c>
    </row>
    <row r="159" spans="1:20" ht="25.5" customHeight="1">
      <c r="A159" s="9" t="s">
        <v>686</v>
      </c>
      <c r="B159" s="10" t="s">
        <v>1639</v>
      </c>
      <c r="C159" s="10" t="s">
        <v>18</v>
      </c>
      <c r="D159" s="11" t="s">
        <v>675</v>
      </c>
      <c r="E159" s="27" t="s">
        <v>1764</v>
      </c>
      <c r="F159" s="12" t="s">
        <v>1767</v>
      </c>
      <c r="P159" s="3" t="s">
        <v>680</v>
      </c>
      <c r="Q159" s="2">
        <v>3</v>
      </c>
      <c r="R159" s="3" t="s">
        <v>681</v>
      </c>
      <c r="S159" s="1" t="s">
        <v>40</v>
      </c>
      <c r="T159" s="1" t="s">
        <v>4</v>
      </c>
    </row>
    <row r="160" spans="1:20" ht="25.5" customHeight="1">
      <c r="A160" s="9" t="s">
        <v>686</v>
      </c>
      <c r="B160" s="10" t="s">
        <v>1639</v>
      </c>
      <c r="C160" s="10" t="s">
        <v>18</v>
      </c>
      <c r="D160" s="11" t="s">
        <v>677</v>
      </c>
      <c r="E160" s="27" t="s">
        <v>1764</v>
      </c>
      <c r="F160" s="12" t="s">
        <v>1767</v>
      </c>
      <c r="P160" s="3" t="s">
        <v>684</v>
      </c>
      <c r="Q160" s="2">
        <v>3</v>
      </c>
      <c r="R160" s="3" t="s">
        <v>685</v>
      </c>
      <c r="S160" s="1" t="s">
        <v>40</v>
      </c>
      <c r="T160" s="1" t="s">
        <v>4</v>
      </c>
    </row>
    <row r="161" spans="1:20" ht="25.5" customHeight="1">
      <c r="A161" s="9" t="s">
        <v>686</v>
      </c>
      <c r="B161" s="10" t="s">
        <v>1639</v>
      </c>
      <c r="C161" s="10" t="s">
        <v>18</v>
      </c>
      <c r="D161" s="11" t="s">
        <v>676</v>
      </c>
      <c r="E161" s="27" t="s">
        <v>1629</v>
      </c>
      <c r="F161" s="12" t="s">
        <v>1767</v>
      </c>
      <c r="P161" s="3" t="s">
        <v>683</v>
      </c>
      <c r="Q161" s="2">
        <v>3</v>
      </c>
      <c r="R161" s="3" t="s">
        <v>682</v>
      </c>
      <c r="S161" s="1" t="s">
        <v>40</v>
      </c>
      <c r="T161" s="1" t="s">
        <v>4</v>
      </c>
    </row>
    <row r="162" spans="1:20" ht="25.5" customHeight="1">
      <c r="A162" s="9" t="s">
        <v>686</v>
      </c>
      <c r="B162" s="10" t="s">
        <v>1639</v>
      </c>
      <c r="C162" s="10" t="s">
        <v>18</v>
      </c>
      <c r="D162" s="11" t="s">
        <v>674</v>
      </c>
      <c r="E162" s="27" t="s">
        <v>1768</v>
      </c>
      <c r="F162" s="12" t="s">
        <v>1767</v>
      </c>
      <c r="K162" s="12" t="s">
        <v>1608</v>
      </c>
      <c r="P162" s="3" t="s">
        <v>679</v>
      </c>
      <c r="Q162" s="2">
        <v>3</v>
      </c>
      <c r="R162" s="3" t="s">
        <v>678</v>
      </c>
      <c r="S162" s="1" t="s">
        <v>40</v>
      </c>
      <c r="T162" s="1" t="s">
        <v>4</v>
      </c>
    </row>
    <row r="163" spans="1:20" ht="25.5" customHeight="1">
      <c r="A163" s="9" t="s">
        <v>743</v>
      </c>
      <c r="B163" s="10" t="s">
        <v>1649</v>
      </c>
      <c r="C163" s="10" t="s">
        <v>18</v>
      </c>
      <c r="D163" s="11" t="s">
        <v>744</v>
      </c>
      <c r="E163" s="27" t="s">
        <v>1628</v>
      </c>
      <c r="H163" s="12" t="s">
        <v>1605</v>
      </c>
      <c r="J163" s="12" t="s">
        <v>1607</v>
      </c>
      <c r="P163" s="3" t="s">
        <v>748</v>
      </c>
      <c r="Q163" s="2">
        <v>3</v>
      </c>
      <c r="R163" s="3" t="s">
        <v>747</v>
      </c>
      <c r="S163" s="1" t="s">
        <v>40</v>
      </c>
      <c r="T163" s="1" t="s">
        <v>4</v>
      </c>
    </row>
    <row r="164" spans="1:20" ht="25.5" customHeight="1">
      <c r="A164" s="9" t="s">
        <v>743</v>
      </c>
      <c r="B164" s="10" t="s">
        <v>1649</v>
      </c>
      <c r="C164" s="10" t="s">
        <v>18</v>
      </c>
      <c r="D164" s="11" t="s">
        <v>397</v>
      </c>
      <c r="E164" s="27" t="s">
        <v>1628</v>
      </c>
      <c r="I164" s="12" t="s">
        <v>1606</v>
      </c>
      <c r="P164" s="3" t="s">
        <v>749</v>
      </c>
      <c r="Q164" s="2">
        <v>3</v>
      </c>
      <c r="R164" s="3" t="s">
        <v>747</v>
      </c>
      <c r="S164" s="1" t="s">
        <v>40</v>
      </c>
      <c r="T164" s="1" t="s">
        <v>4</v>
      </c>
    </row>
    <row r="165" spans="1:20" ht="25.5" customHeight="1">
      <c r="A165" s="9" t="s">
        <v>743</v>
      </c>
      <c r="B165" s="10" t="s">
        <v>1649</v>
      </c>
      <c r="C165" s="10" t="s">
        <v>18</v>
      </c>
      <c r="D165" s="11" t="s">
        <v>745</v>
      </c>
      <c r="E165" s="27" t="s">
        <v>1628</v>
      </c>
      <c r="I165" s="12" t="s">
        <v>1606</v>
      </c>
      <c r="P165" s="3" t="s">
        <v>746</v>
      </c>
      <c r="Q165" s="2">
        <v>3</v>
      </c>
      <c r="R165" s="3" t="s">
        <v>747</v>
      </c>
      <c r="S165" s="1" t="s">
        <v>40</v>
      </c>
      <c r="T165" s="1" t="s">
        <v>4</v>
      </c>
    </row>
    <row r="166" spans="1:20" ht="25.5" customHeight="1">
      <c r="A166" s="9" t="s">
        <v>743</v>
      </c>
      <c r="B166" s="10" t="s">
        <v>1649</v>
      </c>
      <c r="C166" s="10" t="s">
        <v>18</v>
      </c>
      <c r="D166" s="11" t="s">
        <v>39</v>
      </c>
      <c r="E166" s="27" t="s">
        <v>1764</v>
      </c>
      <c r="F166" s="12" t="s">
        <v>1767</v>
      </c>
      <c r="P166" s="3" t="s">
        <v>751</v>
      </c>
      <c r="Q166" s="2">
        <v>3</v>
      </c>
      <c r="R166" s="3" t="s">
        <v>750</v>
      </c>
      <c r="S166" s="1" t="s">
        <v>40</v>
      </c>
      <c r="T166" s="1" t="s">
        <v>4</v>
      </c>
    </row>
    <row r="167" spans="1:20" ht="25.5" customHeight="1">
      <c r="A167" s="9" t="s">
        <v>752</v>
      </c>
      <c r="B167" s="10" t="s">
        <v>1649</v>
      </c>
      <c r="C167" s="10" t="s">
        <v>18</v>
      </c>
      <c r="D167" s="11" t="s">
        <v>753</v>
      </c>
      <c r="E167" s="27" t="s">
        <v>1764</v>
      </c>
      <c r="I167" s="12" t="s">
        <v>1606</v>
      </c>
      <c r="N167" s="12" t="s">
        <v>1611</v>
      </c>
      <c r="P167" s="3" t="s">
        <v>757</v>
      </c>
      <c r="Q167" s="2">
        <v>3</v>
      </c>
      <c r="R167" s="3" t="s">
        <v>758</v>
      </c>
      <c r="S167" s="1" t="s">
        <v>40</v>
      </c>
      <c r="T167" s="1" t="s">
        <v>4</v>
      </c>
    </row>
    <row r="168" spans="1:20" ht="25.5" customHeight="1">
      <c r="A168" s="9" t="s">
        <v>752</v>
      </c>
      <c r="B168" s="10" t="s">
        <v>1649</v>
      </c>
      <c r="C168" s="10" t="s">
        <v>18</v>
      </c>
      <c r="D168" s="11" t="s">
        <v>41</v>
      </c>
      <c r="E168" s="27" t="s">
        <v>1768</v>
      </c>
      <c r="F168" s="12" t="s">
        <v>1767</v>
      </c>
      <c r="H168" s="12" t="s">
        <v>1605</v>
      </c>
      <c r="P168" s="3" t="s">
        <v>755</v>
      </c>
      <c r="Q168" s="2">
        <v>3</v>
      </c>
      <c r="R168" s="3" t="s">
        <v>758</v>
      </c>
      <c r="S168" s="1" t="s">
        <v>40</v>
      </c>
      <c r="T168" s="1" t="s">
        <v>4</v>
      </c>
    </row>
    <row r="169" spans="1:20" ht="25.5" customHeight="1">
      <c r="A169" s="9" t="s">
        <v>752</v>
      </c>
      <c r="B169" s="10" t="s">
        <v>1649</v>
      </c>
      <c r="C169" s="10" t="s">
        <v>18</v>
      </c>
      <c r="D169" s="11" t="s">
        <v>39</v>
      </c>
      <c r="E169" s="27" t="s">
        <v>1764</v>
      </c>
      <c r="F169" s="12" t="s">
        <v>1767</v>
      </c>
      <c r="P169" s="3" t="s">
        <v>1717</v>
      </c>
      <c r="Q169" s="2">
        <v>3</v>
      </c>
      <c r="R169" s="3" t="s">
        <v>758</v>
      </c>
      <c r="S169" s="1" t="s">
        <v>40</v>
      </c>
      <c r="T169" s="1" t="s">
        <v>4</v>
      </c>
    </row>
    <row r="170" spans="1:20" ht="25.5" customHeight="1">
      <c r="A170" s="30" t="s">
        <v>752</v>
      </c>
      <c r="B170" s="31" t="s">
        <v>1649</v>
      </c>
      <c r="C170" s="31" t="s">
        <v>18</v>
      </c>
      <c r="D170" s="32" t="s">
        <v>754</v>
      </c>
      <c r="E170" s="33" t="s">
        <v>1764</v>
      </c>
      <c r="I170" s="28" t="s">
        <v>1606</v>
      </c>
      <c r="N170" s="28" t="s">
        <v>1611</v>
      </c>
      <c r="P170" s="3" t="s">
        <v>756</v>
      </c>
      <c r="Q170" s="2">
        <v>3</v>
      </c>
      <c r="R170" s="3" t="s">
        <v>758</v>
      </c>
      <c r="S170" s="1" t="s">
        <v>40</v>
      </c>
      <c r="T170" s="1" t="s">
        <v>4</v>
      </c>
    </row>
    <row r="171" spans="1:20" ht="25.5" customHeight="1">
      <c r="A171" s="9" t="s">
        <v>785</v>
      </c>
      <c r="B171" s="10" t="s">
        <v>1650</v>
      </c>
      <c r="C171" s="10" t="s">
        <v>18</v>
      </c>
      <c r="D171" s="11" t="s">
        <v>345</v>
      </c>
      <c r="E171" s="27" t="s">
        <v>1768</v>
      </c>
      <c r="F171" s="12" t="s">
        <v>1767</v>
      </c>
      <c r="P171" s="3" t="s">
        <v>782</v>
      </c>
      <c r="Q171" s="2">
        <v>3</v>
      </c>
      <c r="R171" s="3" t="s">
        <v>784</v>
      </c>
      <c r="S171" s="1" t="s">
        <v>40</v>
      </c>
      <c r="T171" s="1" t="s">
        <v>4</v>
      </c>
    </row>
    <row r="172" spans="1:20" ht="25.5" customHeight="1">
      <c r="A172" s="9" t="s">
        <v>785</v>
      </c>
      <c r="B172" s="10" t="s">
        <v>1650</v>
      </c>
      <c r="C172" s="10" t="s">
        <v>18</v>
      </c>
      <c r="D172" s="11" t="s">
        <v>491</v>
      </c>
      <c r="E172" s="27" t="s">
        <v>1764</v>
      </c>
      <c r="F172" s="12" t="s">
        <v>1767</v>
      </c>
      <c r="P172" s="3" t="s">
        <v>780</v>
      </c>
      <c r="Q172" s="2">
        <v>3</v>
      </c>
      <c r="S172" s="1" t="s">
        <v>40</v>
      </c>
      <c r="T172" s="1" t="s">
        <v>4</v>
      </c>
    </row>
    <row r="173" spans="1:20" ht="25.5" customHeight="1">
      <c r="A173" s="9" t="s">
        <v>785</v>
      </c>
      <c r="B173" s="10" t="s">
        <v>1650</v>
      </c>
      <c r="C173" s="10" t="s">
        <v>18</v>
      </c>
      <c r="D173" s="11" t="s">
        <v>781</v>
      </c>
      <c r="E173" s="27" t="s">
        <v>1764</v>
      </c>
      <c r="I173" s="12" t="s">
        <v>1606</v>
      </c>
      <c r="M173" s="12" t="s">
        <v>1610</v>
      </c>
      <c r="P173" s="3" t="s">
        <v>783</v>
      </c>
      <c r="Q173" s="2">
        <v>3</v>
      </c>
      <c r="R173" s="3" t="s">
        <v>784</v>
      </c>
      <c r="S173" s="1" t="s">
        <v>40</v>
      </c>
      <c r="T173" s="1" t="s">
        <v>4</v>
      </c>
    </row>
    <row r="174" spans="1:20" ht="25.5" customHeight="1">
      <c r="A174" s="9" t="s">
        <v>1007</v>
      </c>
      <c r="B174" s="10" t="s">
        <v>1652</v>
      </c>
      <c r="C174" s="10" t="s">
        <v>18</v>
      </c>
      <c r="D174" s="11" t="s">
        <v>97</v>
      </c>
      <c r="E174" s="27" t="s">
        <v>1764</v>
      </c>
      <c r="F174" s="12" t="s">
        <v>1767</v>
      </c>
      <c r="P174" s="3" t="s">
        <v>1003</v>
      </c>
      <c r="Q174" s="2">
        <v>3</v>
      </c>
      <c r="R174" s="3" t="s">
        <v>1004</v>
      </c>
      <c r="S174" s="1" t="s">
        <v>40</v>
      </c>
      <c r="T174" s="1" t="s">
        <v>4</v>
      </c>
    </row>
    <row r="175" spans="1:20" ht="25.5" customHeight="1">
      <c r="A175" s="9" t="s">
        <v>1007</v>
      </c>
      <c r="B175" s="10" t="s">
        <v>1652</v>
      </c>
      <c r="C175" s="10" t="s">
        <v>18</v>
      </c>
      <c r="D175" s="11" t="s">
        <v>41</v>
      </c>
      <c r="E175" s="27" t="s">
        <v>1768</v>
      </c>
      <c r="F175" s="12" t="s">
        <v>1767</v>
      </c>
      <c r="P175" s="3" t="s">
        <v>1005</v>
      </c>
      <c r="Q175" s="2">
        <v>3</v>
      </c>
      <c r="R175" s="3" t="s">
        <v>1004</v>
      </c>
      <c r="S175" s="1" t="s">
        <v>40</v>
      </c>
      <c r="T175" s="1" t="s">
        <v>4</v>
      </c>
    </row>
    <row r="176" spans="1:20" ht="25.5" customHeight="1">
      <c r="A176" s="9" t="s">
        <v>1007</v>
      </c>
      <c r="B176" s="10" t="s">
        <v>1652</v>
      </c>
      <c r="C176" s="10" t="s">
        <v>18</v>
      </c>
      <c r="D176" s="11" t="s">
        <v>1613</v>
      </c>
      <c r="E176" s="27" t="s">
        <v>1764</v>
      </c>
      <c r="F176" s="12" t="s">
        <v>1767</v>
      </c>
      <c r="P176" s="3" t="s">
        <v>1006</v>
      </c>
      <c r="Q176" s="2">
        <v>3</v>
      </c>
      <c r="R176" s="3" t="s">
        <v>1004</v>
      </c>
      <c r="S176" s="1" t="s">
        <v>40</v>
      </c>
      <c r="T176" s="1" t="s">
        <v>4</v>
      </c>
    </row>
    <row r="177" spans="1:20" ht="25.5" customHeight="1">
      <c r="A177" s="9" t="s">
        <v>803</v>
      </c>
      <c r="B177" s="10" t="s">
        <v>1651</v>
      </c>
      <c r="C177" s="10" t="s">
        <v>18</v>
      </c>
      <c r="D177" s="11" t="s">
        <v>794</v>
      </c>
      <c r="E177" s="27" t="s">
        <v>1768</v>
      </c>
      <c r="F177" s="12" t="s">
        <v>1767</v>
      </c>
      <c r="I177" s="12" t="s">
        <v>1606</v>
      </c>
      <c r="P177" s="3" t="s">
        <v>801</v>
      </c>
      <c r="Q177" s="2">
        <v>3</v>
      </c>
      <c r="R177" s="3" t="s">
        <v>802</v>
      </c>
      <c r="S177" s="1" t="s">
        <v>40</v>
      </c>
      <c r="T177" s="1" t="s">
        <v>4</v>
      </c>
    </row>
    <row r="178" spans="1:20" ht="25.5" customHeight="1">
      <c r="A178" s="9" t="s">
        <v>803</v>
      </c>
      <c r="B178" s="10" t="s">
        <v>1651</v>
      </c>
      <c r="C178" s="10" t="s">
        <v>18</v>
      </c>
      <c r="D178" s="11" t="s">
        <v>795</v>
      </c>
      <c r="E178" s="27" t="s">
        <v>1768</v>
      </c>
      <c r="F178" s="12" t="s">
        <v>1767</v>
      </c>
      <c r="H178" s="12" t="s">
        <v>1605</v>
      </c>
      <c r="I178" s="12" t="s">
        <v>1606</v>
      </c>
      <c r="P178" s="3" t="s">
        <v>800</v>
      </c>
      <c r="Q178" s="2">
        <v>3</v>
      </c>
      <c r="R178" s="3" t="s">
        <v>802</v>
      </c>
      <c r="S178" s="1" t="s">
        <v>40</v>
      </c>
      <c r="T178" s="1" t="s">
        <v>4</v>
      </c>
    </row>
    <row r="179" spans="1:20" ht="25.5" customHeight="1">
      <c r="A179" s="9" t="s">
        <v>803</v>
      </c>
      <c r="B179" s="10" t="s">
        <v>1651</v>
      </c>
      <c r="C179" s="10" t="s">
        <v>18</v>
      </c>
      <c r="D179" s="11" t="s">
        <v>41</v>
      </c>
      <c r="E179" s="27" t="s">
        <v>1768</v>
      </c>
      <c r="F179" s="12" t="s">
        <v>1767</v>
      </c>
      <c r="P179" s="3" t="s">
        <v>797</v>
      </c>
      <c r="Q179" s="2">
        <v>3</v>
      </c>
      <c r="R179" s="3" t="s">
        <v>802</v>
      </c>
      <c r="S179" s="1" t="s">
        <v>40</v>
      </c>
      <c r="T179" s="1" t="s">
        <v>4</v>
      </c>
    </row>
    <row r="180" spans="1:20" ht="25.5" customHeight="1">
      <c r="A180" s="9" t="s">
        <v>803</v>
      </c>
      <c r="B180" s="10" t="s">
        <v>1651</v>
      </c>
      <c r="C180" s="10" t="s">
        <v>18</v>
      </c>
      <c r="D180" s="11" t="s">
        <v>45</v>
      </c>
      <c r="E180" s="27" t="s">
        <v>1764</v>
      </c>
      <c r="I180" s="12" t="s">
        <v>1606</v>
      </c>
      <c r="P180" s="3" t="s">
        <v>799</v>
      </c>
      <c r="Q180" s="2">
        <v>3</v>
      </c>
      <c r="R180" s="3" t="s">
        <v>802</v>
      </c>
      <c r="S180" s="1" t="s">
        <v>40</v>
      </c>
      <c r="T180" s="1" t="s">
        <v>4</v>
      </c>
    </row>
    <row r="181" spans="1:20" ht="25.5" customHeight="1">
      <c r="A181" s="9" t="s">
        <v>803</v>
      </c>
      <c r="B181" s="10" t="s">
        <v>1651</v>
      </c>
      <c r="C181" s="10" t="s">
        <v>18</v>
      </c>
      <c r="D181" s="11" t="s">
        <v>122</v>
      </c>
      <c r="E181" s="27" t="s">
        <v>1764</v>
      </c>
      <c r="J181" s="12" t="s">
        <v>1607</v>
      </c>
      <c r="P181" s="3" t="s">
        <v>796</v>
      </c>
      <c r="Q181" s="2">
        <v>3</v>
      </c>
      <c r="R181" s="3" t="s">
        <v>802</v>
      </c>
      <c r="S181" s="1" t="s">
        <v>40</v>
      </c>
      <c r="T181" s="1" t="s">
        <v>4</v>
      </c>
    </row>
    <row r="182" spans="1:20" ht="25.5" customHeight="1">
      <c r="A182" s="9" t="s">
        <v>803</v>
      </c>
      <c r="B182" s="10" t="s">
        <v>1651</v>
      </c>
      <c r="C182" s="10" t="s">
        <v>18</v>
      </c>
      <c r="D182" s="11" t="s">
        <v>273</v>
      </c>
      <c r="E182" s="27" t="s">
        <v>1764</v>
      </c>
      <c r="M182" s="12" t="s">
        <v>1610</v>
      </c>
      <c r="P182" s="3" t="s">
        <v>798</v>
      </c>
      <c r="Q182" s="2">
        <v>3</v>
      </c>
      <c r="R182" s="3" t="s">
        <v>802</v>
      </c>
      <c r="S182" s="1" t="s">
        <v>40</v>
      </c>
      <c r="T182" s="1" t="s">
        <v>4</v>
      </c>
    </row>
    <row r="183" spans="1:20" ht="25.5" customHeight="1">
      <c r="A183" s="9" t="s">
        <v>642</v>
      </c>
      <c r="B183" s="10" t="s">
        <v>1648</v>
      </c>
      <c r="C183" s="10" t="s">
        <v>18</v>
      </c>
      <c r="D183" s="11" t="s">
        <v>632</v>
      </c>
      <c r="E183" s="27" t="s">
        <v>1768</v>
      </c>
      <c r="F183" s="29" t="s">
        <v>1767</v>
      </c>
      <c r="P183" s="3" t="s">
        <v>634</v>
      </c>
      <c r="Q183" s="2">
        <v>3</v>
      </c>
      <c r="R183" s="3" t="s">
        <v>641</v>
      </c>
      <c r="S183" s="1" t="s">
        <v>40</v>
      </c>
      <c r="T183" s="1" t="s">
        <v>4</v>
      </c>
    </row>
    <row r="184" spans="1:20" ht="25.5" customHeight="1">
      <c r="A184" s="9" t="s">
        <v>642</v>
      </c>
      <c r="B184" s="10" t="s">
        <v>1648</v>
      </c>
      <c r="C184" s="10" t="s">
        <v>18</v>
      </c>
      <c r="D184" s="11" t="s">
        <v>636</v>
      </c>
      <c r="E184" s="27" t="s">
        <v>1768</v>
      </c>
      <c r="F184" s="29" t="s">
        <v>1767</v>
      </c>
      <c r="P184" s="3" t="s">
        <v>638</v>
      </c>
      <c r="Q184" s="2">
        <v>2</v>
      </c>
      <c r="R184" s="3" t="s">
        <v>641</v>
      </c>
      <c r="S184" s="1" t="s">
        <v>40</v>
      </c>
      <c r="T184" s="1" t="s">
        <v>4</v>
      </c>
    </row>
    <row r="185" spans="1:20" ht="25.5" customHeight="1">
      <c r="A185" s="9" t="s">
        <v>642</v>
      </c>
      <c r="B185" s="10" t="s">
        <v>1648</v>
      </c>
      <c r="C185" s="10" t="s">
        <v>18</v>
      </c>
      <c r="D185" s="11" t="s">
        <v>637</v>
      </c>
      <c r="E185" s="27" t="s">
        <v>1768</v>
      </c>
      <c r="F185" s="29" t="s">
        <v>1767</v>
      </c>
      <c r="P185" s="3" t="s">
        <v>639</v>
      </c>
      <c r="Q185" s="2">
        <v>1</v>
      </c>
      <c r="R185" s="3" t="s">
        <v>641</v>
      </c>
      <c r="S185" s="1" t="s">
        <v>40</v>
      </c>
      <c r="T185" s="1" t="s">
        <v>4</v>
      </c>
    </row>
    <row r="186" spans="1:20" ht="25.5" customHeight="1">
      <c r="A186" s="9" t="s">
        <v>642</v>
      </c>
      <c r="B186" s="10" t="s">
        <v>1648</v>
      </c>
      <c r="C186" s="10" t="s">
        <v>18</v>
      </c>
      <c r="D186" s="11" t="s">
        <v>39</v>
      </c>
      <c r="E186" s="27" t="s">
        <v>1764</v>
      </c>
      <c r="F186" s="12" t="s">
        <v>1767</v>
      </c>
      <c r="P186" s="3" t="s">
        <v>633</v>
      </c>
      <c r="Q186" s="2">
        <v>3</v>
      </c>
      <c r="R186" s="3" t="s">
        <v>641</v>
      </c>
      <c r="S186" s="1" t="s">
        <v>40</v>
      </c>
      <c r="T186" s="1" t="s">
        <v>4</v>
      </c>
    </row>
    <row r="187" spans="1:20" ht="25.5" customHeight="1">
      <c r="A187" s="9" t="s">
        <v>642</v>
      </c>
      <c r="B187" s="10" t="s">
        <v>1648</v>
      </c>
      <c r="C187" s="10" t="s">
        <v>18</v>
      </c>
      <c r="D187" s="11" t="s">
        <v>79</v>
      </c>
      <c r="E187" s="27" t="s">
        <v>1764</v>
      </c>
      <c r="F187" s="12" t="s">
        <v>1767</v>
      </c>
      <c r="P187" s="3" t="s">
        <v>635</v>
      </c>
      <c r="Q187" s="2">
        <v>3</v>
      </c>
      <c r="R187" s="3" t="s">
        <v>641</v>
      </c>
      <c r="S187" s="1" t="s">
        <v>40</v>
      </c>
      <c r="T187" s="1" t="s">
        <v>4</v>
      </c>
    </row>
    <row r="188" spans="1:20" ht="25.5" customHeight="1">
      <c r="A188" s="9" t="s">
        <v>642</v>
      </c>
      <c r="B188" s="10" t="s">
        <v>1648</v>
      </c>
      <c r="C188" s="10" t="s">
        <v>18</v>
      </c>
      <c r="D188" s="11" t="s">
        <v>1616</v>
      </c>
      <c r="E188" s="27" t="s">
        <v>1764</v>
      </c>
      <c r="F188" s="12" t="s">
        <v>1767</v>
      </c>
      <c r="J188" s="12" t="s">
        <v>1607</v>
      </c>
      <c r="P188" s="3" t="s">
        <v>640</v>
      </c>
      <c r="Q188" s="2">
        <v>4</v>
      </c>
      <c r="R188" s="3" t="s">
        <v>641</v>
      </c>
      <c r="S188" s="1" t="s">
        <v>40</v>
      </c>
      <c r="T188" s="1" t="s">
        <v>4</v>
      </c>
    </row>
    <row r="189" spans="1:20" ht="25.5" customHeight="1">
      <c r="A189" s="9" t="s">
        <v>36</v>
      </c>
      <c r="B189" s="10" t="s">
        <v>1641</v>
      </c>
      <c r="C189" s="10" t="s">
        <v>18</v>
      </c>
      <c r="D189" s="11" t="s">
        <v>63</v>
      </c>
      <c r="E189" s="27" t="s">
        <v>1764</v>
      </c>
      <c r="H189" s="12" t="s">
        <v>1605</v>
      </c>
      <c r="J189" s="12" t="s">
        <v>1607</v>
      </c>
      <c r="P189" s="3" t="s">
        <v>64</v>
      </c>
      <c r="R189" s="3" t="s">
        <v>1209</v>
      </c>
      <c r="S189" s="1" t="s">
        <v>40</v>
      </c>
      <c r="T189" s="1" t="s">
        <v>4</v>
      </c>
    </row>
    <row r="190" spans="1:20" ht="25.5" customHeight="1">
      <c r="A190" s="9" t="s">
        <v>96</v>
      </c>
      <c r="B190" s="10" t="s">
        <v>1637</v>
      </c>
      <c r="C190" s="10" t="s">
        <v>18</v>
      </c>
      <c r="D190" s="11" t="s">
        <v>97</v>
      </c>
      <c r="E190" s="27" t="s">
        <v>1764</v>
      </c>
      <c r="F190" s="12" t="s">
        <v>1767</v>
      </c>
      <c r="Q190" s="2">
        <v>3</v>
      </c>
      <c r="R190" s="3" t="s">
        <v>1304</v>
      </c>
      <c r="S190" s="1" t="s">
        <v>40</v>
      </c>
      <c r="T190" s="1" t="s">
        <v>4</v>
      </c>
    </row>
    <row r="191" spans="1:20" ht="25.5" customHeight="1">
      <c r="A191" s="9" t="s">
        <v>931</v>
      </c>
      <c r="B191" s="10" t="s">
        <v>1653</v>
      </c>
      <c r="C191" s="10" t="s">
        <v>18</v>
      </c>
      <c r="D191" s="11" t="s">
        <v>1626</v>
      </c>
      <c r="E191" s="27" t="s">
        <v>1764</v>
      </c>
      <c r="O191" s="12" t="s">
        <v>1627</v>
      </c>
      <c r="P191" s="3" t="s">
        <v>935</v>
      </c>
      <c r="Q191" s="2">
        <v>3</v>
      </c>
      <c r="R191" s="3" t="s">
        <v>933</v>
      </c>
      <c r="S191" s="1" t="s">
        <v>40</v>
      </c>
      <c r="T191" s="1" t="s">
        <v>4</v>
      </c>
    </row>
    <row r="192" spans="1:20" ht="25.5" customHeight="1">
      <c r="A192" s="9" t="s">
        <v>931</v>
      </c>
      <c r="B192" s="10" t="s">
        <v>1653</v>
      </c>
      <c r="C192" s="10" t="s">
        <v>18</v>
      </c>
      <c r="D192" s="11" t="s">
        <v>84</v>
      </c>
      <c r="E192" s="27" t="s">
        <v>1768</v>
      </c>
      <c r="F192" s="12" t="s">
        <v>1767</v>
      </c>
      <c r="P192" s="3" t="s">
        <v>934</v>
      </c>
      <c r="Q192" s="2">
        <v>3</v>
      </c>
      <c r="R192" s="3" t="s">
        <v>933</v>
      </c>
      <c r="S192" s="1" t="s">
        <v>40</v>
      </c>
      <c r="T192" s="1" t="s">
        <v>4</v>
      </c>
    </row>
    <row r="193" spans="1:20" ht="25.5" customHeight="1">
      <c r="A193" s="9" t="s">
        <v>931</v>
      </c>
      <c r="B193" s="10" t="s">
        <v>1653</v>
      </c>
      <c r="C193" s="10" t="s">
        <v>18</v>
      </c>
      <c r="D193" s="11" t="s">
        <v>835</v>
      </c>
      <c r="E193" s="27" t="s">
        <v>1768</v>
      </c>
      <c r="F193" s="12" t="s">
        <v>1767</v>
      </c>
      <c r="G193" s="12" t="s">
        <v>1604</v>
      </c>
      <c r="P193" s="3" t="s">
        <v>937</v>
      </c>
      <c r="Q193" s="2">
        <v>3</v>
      </c>
      <c r="R193" s="3" t="s">
        <v>933</v>
      </c>
      <c r="S193" s="1" t="s">
        <v>40</v>
      </c>
      <c r="T193" s="1" t="s">
        <v>4</v>
      </c>
    </row>
    <row r="194" spans="1:20" ht="25.5" customHeight="1">
      <c r="A194" s="9" t="s">
        <v>931</v>
      </c>
      <c r="B194" s="10" t="s">
        <v>1653</v>
      </c>
      <c r="C194" s="10" t="s">
        <v>18</v>
      </c>
      <c r="D194" s="11" t="s">
        <v>220</v>
      </c>
      <c r="E194" s="27" t="s">
        <v>1768</v>
      </c>
      <c r="F194" s="12" t="s">
        <v>1767</v>
      </c>
      <c r="P194" s="3" t="s">
        <v>936</v>
      </c>
      <c r="Q194" s="2">
        <v>3</v>
      </c>
      <c r="R194" s="3" t="s">
        <v>933</v>
      </c>
      <c r="S194" s="1" t="s">
        <v>40</v>
      </c>
      <c r="T194" s="1" t="s">
        <v>4</v>
      </c>
    </row>
    <row r="195" spans="1:20" ht="25.5" customHeight="1">
      <c r="A195" s="9" t="s">
        <v>931</v>
      </c>
      <c r="B195" s="10" t="s">
        <v>1653</v>
      </c>
      <c r="C195" s="10" t="s">
        <v>18</v>
      </c>
      <c r="D195" s="11" t="s">
        <v>39</v>
      </c>
      <c r="E195" s="27" t="s">
        <v>1764</v>
      </c>
      <c r="F195" s="12" t="s">
        <v>1767</v>
      </c>
      <c r="P195" s="3" t="s">
        <v>932</v>
      </c>
      <c r="Q195" s="2">
        <v>3</v>
      </c>
      <c r="R195" s="3" t="s">
        <v>933</v>
      </c>
      <c r="S195" s="1" t="s">
        <v>40</v>
      </c>
      <c r="T195" s="1" t="s">
        <v>4</v>
      </c>
    </row>
    <row r="196" spans="1:20" ht="25.5" customHeight="1">
      <c r="A196" s="9" t="s">
        <v>37</v>
      </c>
      <c r="B196" s="10" t="s">
        <v>1641</v>
      </c>
      <c r="C196" s="10" t="s">
        <v>18</v>
      </c>
      <c r="D196" s="11" t="s">
        <v>39</v>
      </c>
      <c r="E196" s="27" t="s">
        <v>1764</v>
      </c>
      <c r="F196" s="12" t="s">
        <v>1767</v>
      </c>
      <c r="P196" s="3" t="s">
        <v>65</v>
      </c>
      <c r="Q196" s="2">
        <v>3</v>
      </c>
      <c r="R196" s="3" t="s">
        <v>1210</v>
      </c>
      <c r="S196" s="1" t="s">
        <v>40</v>
      </c>
      <c r="T196" s="1" t="s">
        <v>4</v>
      </c>
    </row>
    <row r="197" spans="1:20" ht="25.5" customHeight="1">
      <c r="A197" s="9" t="s">
        <v>86</v>
      </c>
      <c r="B197" s="10" t="s">
        <v>1670</v>
      </c>
      <c r="C197" s="10" t="s">
        <v>18</v>
      </c>
      <c r="D197" s="11" t="s">
        <v>1687</v>
      </c>
      <c r="E197" s="27" t="s">
        <v>1764</v>
      </c>
      <c r="F197" s="12" t="s">
        <v>1767</v>
      </c>
      <c r="P197" s="3" t="s">
        <v>87</v>
      </c>
      <c r="Q197" s="2">
        <v>3</v>
      </c>
      <c r="R197" s="3" t="s">
        <v>1291</v>
      </c>
      <c r="S197" s="1" t="s">
        <v>40</v>
      </c>
      <c r="T197" s="1" t="s">
        <v>4</v>
      </c>
    </row>
    <row r="198" spans="1:20" ht="25.5" customHeight="1">
      <c r="A198" s="9" t="s">
        <v>86</v>
      </c>
      <c r="B198" s="10" t="s">
        <v>1670</v>
      </c>
      <c r="C198" s="10" t="s">
        <v>18</v>
      </c>
      <c r="D198" s="11" t="s">
        <v>542</v>
      </c>
      <c r="E198" s="27" t="s">
        <v>1764</v>
      </c>
      <c r="F198" s="12" t="s">
        <v>1767</v>
      </c>
      <c r="P198" s="3" t="s">
        <v>1290</v>
      </c>
      <c r="Q198" s="2">
        <v>3</v>
      </c>
      <c r="R198" s="16" t="s">
        <v>1291</v>
      </c>
      <c r="S198" s="1" t="s">
        <v>40</v>
      </c>
      <c r="T198" s="1" t="s">
        <v>4</v>
      </c>
    </row>
    <row r="199" spans="1:20" ht="25.5" customHeight="1">
      <c r="A199" s="9" t="s">
        <v>826</v>
      </c>
      <c r="B199" s="10" t="s">
        <v>1654</v>
      </c>
      <c r="C199" s="10" t="s">
        <v>18</v>
      </c>
      <c r="D199" s="11" t="s">
        <v>821</v>
      </c>
      <c r="E199" s="27" t="s">
        <v>1628</v>
      </c>
      <c r="F199" s="12" t="s">
        <v>1767</v>
      </c>
      <c r="P199" s="3" t="s">
        <v>822</v>
      </c>
      <c r="Q199" s="2">
        <v>3</v>
      </c>
      <c r="R199" s="3" t="s">
        <v>825</v>
      </c>
      <c r="S199" s="1" t="s">
        <v>40</v>
      </c>
      <c r="T199" s="1" t="s">
        <v>4</v>
      </c>
    </row>
    <row r="200" spans="1:20" ht="25.5" customHeight="1">
      <c r="A200" s="9" t="s">
        <v>826</v>
      </c>
      <c r="B200" s="10" t="s">
        <v>1654</v>
      </c>
      <c r="C200" s="10" t="s">
        <v>18</v>
      </c>
      <c r="D200" s="11" t="s">
        <v>820</v>
      </c>
      <c r="E200" s="27" t="s">
        <v>1768</v>
      </c>
      <c r="F200" s="12" t="s">
        <v>1767</v>
      </c>
      <c r="P200" s="3" t="s">
        <v>823</v>
      </c>
      <c r="Q200" s="2">
        <v>3</v>
      </c>
      <c r="R200" s="3" t="s">
        <v>824</v>
      </c>
      <c r="S200" s="1" t="s">
        <v>40</v>
      </c>
      <c r="T200" s="1" t="s">
        <v>4</v>
      </c>
    </row>
    <row r="201" spans="1:20" ht="25.5" customHeight="1">
      <c r="A201" s="9" t="s">
        <v>830</v>
      </c>
      <c r="B201" s="10" t="s">
        <v>1654</v>
      </c>
      <c r="C201" s="10" t="s">
        <v>18</v>
      </c>
      <c r="D201" s="11" t="s">
        <v>1694</v>
      </c>
      <c r="E201" s="27" t="s">
        <v>1768</v>
      </c>
      <c r="F201" s="12" t="s">
        <v>1767</v>
      </c>
      <c r="P201" s="3" t="s">
        <v>1718</v>
      </c>
      <c r="Q201" s="2">
        <v>3</v>
      </c>
      <c r="R201" s="3" t="s">
        <v>829</v>
      </c>
      <c r="S201" s="1" t="s">
        <v>40</v>
      </c>
      <c r="T201" s="1" t="s">
        <v>4</v>
      </c>
    </row>
    <row r="202" spans="1:20" ht="25.5" customHeight="1">
      <c r="A202" s="9" t="s">
        <v>830</v>
      </c>
      <c r="B202" s="10" t="s">
        <v>1654</v>
      </c>
      <c r="C202" s="10" t="s">
        <v>18</v>
      </c>
      <c r="D202" s="11" t="s">
        <v>231</v>
      </c>
      <c r="E202" s="27" t="s">
        <v>1768</v>
      </c>
      <c r="F202" s="12" t="s">
        <v>1767</v>
      </c>
      <c r="P202" s="3" t="s">
        <v>827</v>
      </c>
      <c r="Q202" s="2">
        <v>3</v>
      </c>
      <c r="R202" s="3" t="s">
        <v>828</v>
      </c>
      <c r="S202" s="1" t="s">
        <v>40</v>
      </c>
      <c r="T202" s="1" t="s">
        <v>4</v>
      </c>
    </row>
    <row r="203" spans="1:20" ht="25.5" customHeight="1">
      <c r="A203" s="9" t="s">
        <v>844</v>
      </c>
      <c r="B203" s="10" t="s">
        <v>1655</v>
      </c>
      <c r="C203" s="10" t="s">
        <v>18</v>
      </c>
      <c r="D203" s="11" t="s">
        <v>842</v>
      </c>
      <c r="E203" s="27" t="s">
        <v>11</v>
      </c>
      <c r="J203" s="12" t="s">
        <v>1607</v>
      </c>
      <c r="P203" s="3" t="s">
        <v>843</v>
      </c>
      <c r="Q203" s="2">
        <v>3</v>
      </c>
      <c r="R203" s="3" t="s">
        <v>1554</v>
      </c>
      <c r="S203" s="1" t="s">
        <v>40</v>
      </c>
      <c r="T203" s="1" t="s">
        <v>4</v>
      </c>
    </row>
    <row r="204" spans="1:20" ht="25.5" customHeight="1">
      <c r="A204" s="9" t="s">
        <v>844</v>
      </c>
      <c r="B204" s="10" t="s">
        <v>1655</v>
      </c>
      <c r="C204" s="10" t="s">
        <v>18</v>
      </c>
      <c r="D204" s="11" t="s">
        <v>845</v>
      </c>
      <c r="E204" s="27" t="s">
        <v>1612</v>
      </c>
      <c r="H204" s="12" t="s">
        <v>1605</v>
      </c>
      <c r="Q204" s="2">
        <v>3</v>
      </c>
      <c r="S204" s="1" t="s">
        <v>40</v>
      </c>
      <c r="T204" s="1" t="s">
        <v>4</v>
      </c>
    </row>
    <row r="205" spans="1:20" ht="25.5" customHeight="1">
      <c r="A205" s="9" t="s">
        <v>154</v>
      </c>
      <c r="B205" s="10" t="s">
        <v>1659</v>
      </c>
      <c r="C205" s="10" t="s">
        <v>18</v>
      </c>
      <c r="D205" s="11" t="s">
        <v>320</v>
      </c>
      <c r="E205" s="27" t="s">
        <v>1628</v>
      </c>
      <c r="F205" s="12" t="s">
        <v>1767</v>
      </c>
      <c r="I205" s="12" t="s">
        <v>1606</v>
      </c>
      <c r="P205" s="3" t="s">
        <v>1469</v>
      </c>
      <c r="Q205" s="2">
        <v>3</v>
      </c>
      <c r="R205" s="3" t="s">
        <v>1465</v>
      </c>
      <c r="S205" s="1" t="s">
        <v>40</v>
      </c>
      <c r="T205" s="1" t="s">
        <v>4</v>
      </c>
    </row>
    <row r="206" spans="1:20" ht="25.5" customHeight="1">
      <c r="A206" s="9" t="s">
        <v>154</v>
      </c>
      <c r="B206" s="10" t="s">
        <v>1659</v>
      </c>
      <c r="C206" s="10" t="s">
        <v>18</v>
      </c>
      <c r="D206" s="11" t="s">
        <v>1462</v>
      </c>
      <c r="E206" s="27" t="s">
        <v>1764</v>
      </c>
      <c r="F206" s="12" t="s">
        <v>1767</v>
      </c>
      <c r="I206" s="12" t="s">
        <v>1606</v>
      </c>
      <c r="O206" s="12" t="s">
        <v>1627</v>
      </c>
      <c r="P206" s="3" t="s">
        <v>1466</v>
      </c>
      <c r="Q206" s="2">
        <v>3</v>
      </c>
      <c r="R206" s="3" t="s">
        <v>1465</v>
      </c>
      <c r="S206" s="1" t="s">
        <v>40</v>
      </c>
      <c r="T206" s="1" t="s">
        <v>4</v>
      </c>
    </row>
    <row r="207" spans="1:20" ht="22.5" customHeight="1">
      <c r="A207" s="9" t="s">
        <v>154</v>
      </c>
      <c r="B207" s="10" t="s">
        <v>1659</v>
      </c>
      <c r="C207" s="10" t="s">
        <v>18</v>
      </c>
      <c r="D207" s="11" t="s">
        <v>1464</v>
      </c>
      <c r="E207" s="27" t="s">
        <v>1768</v>
      </c>
      <c r="F207" s="12" t="s">
        <v>1767</v>
      </c>
      <c r="I207" s="12" t="s">
        <v>1606</v>
      </c>
      <c r="P207" s="3" t="s">
        <v>1468</v>
      </c>
      <c r="Q207" s="2">
        <v>3</v>
      </c>
      <c r="R207" s="3" t="s">
        <v>1465</v>
      </c>
      <c r="S207" s="1" t="s">
        <v>40</v>
      </c>
      <c r="T207" s="1" t="s">
        <v>4</v>
      </c>
    </row>
    <row r="208" spans="1:20" ht="22.5" customHeight="1">
      <c r="A208" s="9" t="s">
        <v>154</v>
      </c>
      <c r="B208" s="10" t="s">
        <v>1659</v>
      </c>
      <c r="C208" s="10" t="s">
        <v>18</v>
      </c>
      <c r="D208" s="11" t="s">
        <v>156</v>
      </c>
      <c r="E208" s="27" t="s">
        <v>1768</v>
      </c>
      <c r="F208" s="12" t="s">
        <v>1767</v>
      </c>
      <c r="P208" s="3" t="s">
        <v>157</v>
      </c>
      <c r="Q208" s="2">
        <v>3</v>
      </c>
      <c r="R208" s="3" t="s">
        <v>1465</v>
      </c>
      <c r="S208" s="1" t="s">
        <v>40</v>
      </c>
      <c r="T208" s="1" t="s">
        <v>4</v>
      </c>
    </row>
    <row r="209" spans="1:20" ht="22.5" customHeight="1">
      <c r="A209" s="9" t="s">
        <v>154</v>
      </c>
      <c r="B209" s="10" t="s">
        <v>1659</v>
      </c>
      <c r="C209" s="10" t="s">
        <v>18</v>
      </c>
      <c r="D209" s="11" t="s">
        <v>39</v>
      </c>
      <c r="E209" s="27" t="s">
        <v>1764</v>
      </c>
      <c r="F209" s="12" t="s">
        <v>1767</v>
      </c>
      <c r="P209" s="3" t="s">
        <v>155</v>
      </c>
      <c r="Q209" s="2">
        <v>3</v>
      </c>
      <c r="R209" s="3" t="s">
        <v>1465</v>
      </c>
      <c r="S209" s="1" t="s">
        <v>40</v>
      </c>
      <c r="T209" s="1" t="s">
        <v>4</v>
      </c>
    </row>
    <row r="210" spans="1:20" ht="22.5" customHeight="1">
      <c r="A210" s="9" t="s">
        <v>154</v>
      </c>
      <c r="B210" s="10" t="s">
        <v>1659</v>
      </c>
      <c r="C210" s="10" t="s">
        <v>18</v>
      </c>
      <c r="D210" s="11" t="s">
        <v>1463</v>
      </c>
      <c r="E210" s="27" t="s">
        <v>1764</v>
      </c>
      <c r="F210" s="12" t="s">
        <v>1767</v>
      </c>
      <c r="I210" s="12" t="s">
        <v>1606</v>
      </c>
      <c r="P210" s="3" t="s">
        <v>1467</v>
      </c>
      <c r="Q210" s="2">
        <v>3</v>
      </c>
      <c r="R210" s="3" t="s">
        <v>1465</v>
      </c>
      <c r="S210" s="1" t="s">
        <v>40</v>
      </c>
      <c r="T210" s="1" t="s">
        <v>4</v>
      </c>
    </row>
    <row r="211" spans="1:20" ht="22.5" customHeight="1">
      <c r="A211" s="9" t="s">
        <v>1452</v>
      </c>
      <c r="B211" s="10" t="s">
        <v>1685</v>
      </c>
      <c r="C211" s="10" t="s">
        <v>18</v>
      </c>
      <c r="D211" s="11" t="s">
        <v>39</v>
      </c>
      <c r="E211" s="27" t="s">
        <v>1764</v>
      </c>
      <c r="F211" s="12" t="s">
        <v>1767</v>
      </c>
      <c r="Q211" s="2">
        <v>3</v>
      </c>
      <c r="R211" s="3" t="s">
        <v>1451</v>
      </c>
      <c r="S211" s="1" t="s">
        <v>40</v>
      </c>
      <c r="T211" s="1" t="s">
        <v>4</v>
      </c>
    </row>
    <row r="212" spans="1:20" ht="22.5" customHeight="1">
      <c r="A212" s="9" t="s">
        <v>1452</v>
      </c>
      <c r="B212" s="10" t="s">
        <v>1685</v>
      </c>
      <c r="C212" s="10" t="s">
        <v>18</v>
      </c>
      <c r="D212" s="11" t="s">
        <v>1450</v>
      </c>
      <c r="E212" s="27" t="s">
        <v>1764</v>
      </c>
      <c r="F212" s="12" t="s">
        <v>1767</v>
      </c>
      <c r="J212" s="12" t="s">
        <v>1607</v>
      </c>
      <c r="R212" s="3" t="s">
        <v>1451</v>
      </c>
      <c r="S212" s="1" t="s">
        <v>40</v>
      </c>
      <c r="T212" s="1" t="s">
        <v>4</v>
      </c>
    </row>
    <row r="213" spans="1:20" ht="22.5" customHeight="1">
      <c r="A213" s="9" t="s">
        <v>889</v>
      </c>
      <c r="B213" s="10" t="s">
        <v>1633</v>
      </c>
      <c r="C213" s="10" t="s">
        <v>18</v>
      </c>
      <c r="D213" s="11" t="s">
        <v>1558</v>
      </c>
      <c r="E213" s="27" t="s">
        <v>1764</v>
      </c>
      <c r="J213" s="12" t="s">
        <v>1607</v>
      </c>
      <c r="M213" s="12" t="s">
        <v>1610</v>
      </c>
      <c r="P213" s="17" t="s">
        <v>1559</v>
      </c>
      <c r="R213" s="3" t="s">
        <v>1560</v>
      </c>
      <c r="S213" s="1" t="s">
        <v>40</v>
      </c>
      <c r="T213" s="1" t="s">
        <v>4</v>
      </c>
    </row>
    <row r="214" spans="1:20" ht="22.5" customHeight="1">
      <c r="A214" s="9" t="s">
        <v>833</v>
      </c>
      <c r="B214" s="10" t="s">
        <v>1654</v>
      </c>
      <c r="C214" s="10" t="s">
        <v>18</v>
      </c>
      <c r="D214" s="11" t="s">
        <v>39</v>
      </c>
      <c r="E214" s="27" t="s">
        <v>1764</v>
      </c>
      <c r="F214" s="12" t="s">
        <v>1767</v>
      </c>
      <c r="P214" s="3" t="s">
        <v>831</v>
      </c>
      <c r="Q214" s="2">
        <v>3</v>
      </c>
      <c r="R214" s="3" t="s">
        <v>832</v>
      </c>
      <c r="S214" s="1" t="s">
        <v>40</v>
      </c>
      <c r="T214" s="1" t="s">
        <v>4</v>
      </c>
    </row>
    <row r="215" spans="1:20" ht="22.5" customHeight="1">
      <c r="A215" s="9" t="s">
        <v>897</v>
      </c>
      <c r="B215" s="10" t="s">
        <v>1633</v>
      </c>
      <c r="C215" s="10" t="s">
        <v>18</v>
      </c>
      <c r="D215" s="11" t="s">
        <v>41</v>
      </c>
      <c r="E215" s="27" t="s">
        <v>1768</v>
      </c>
      <c r="F215" s="12" t="s">
        <v>1767</v>
      </c>
      <c r="P215" s="3" t="s">
        <v>892</v>
      </c>
      <c r="Q215" s="2">
        <v>4</v>
      </c>
      <c r="R215" s="3" t="s">
        <v>894</v>
      </c>
      <c r="S215" s="1" t="s">
        <v>40</v>
      </c>
      <c r="T215" s="1" t="s">
        <v>4</v>
      </c>
    </row>
    <row r="216" spans="1:20" ht="22.5" customHeight="1">
      <c r="A216" s="9" t="s">
        <v>897</v>
      </c>
      <c r="B216" s="10" t="s">
        <v>1633</v>
      </c>
      <c r="C216" s="10" t="s">
        <v>18</v>
      </c>
      <c r="D216" s="11" t="s">
        <v>39</v>
      </c>
      <c r="E216" s="27" t="s">
        <v>1764</v>
      </c>
      <c r="F216" s="12" t="s">
        <v>1767</v>
      </c>
      <c r="P216" s="3" t="s">
        <v>891</v>
      </c>
      <c r="Q216" s="2">
        <v>4</v>
      </c>
      <c r="R216" s="3" t="s">
        <v>895</v>
      </c>
      <c r="S216" s="1" t="s">
        <v>40</v>
      </c>
      <c r="T216" s="1" t="s">
        <v>4</v>
      </c>
    </row>
    <row r="217" spans="1:20" ht="22.5" customHeight="1">
      <c r="A217" s="9" t="s">
        <v>897</v>
      </c>
      <c r="B217" s="10" t="s">
        <v>1633</v>
      </c>
      <c r="C217" s="10" t="s">
        <v>18</v>
      </c>
      <c r="D217" s="11" t="s">
        <v>890</v>
      </c>
      <c r="E217" s="27" t="s">
        <v>1764</v>
      </c>
      <c r="I217" s="12" t="s">
        <v>1606</v>
      </c>
      <c r="J217" s="12" t="s">
        <v>1607</v>
      </c>
      <c r="P217" s="3" t="s">
        <v>893</v>
      </c>
      <c r="Q217" s="2">
        <v>4</v>
      </c>
      <c r="R217" s="3" t="s">
        <v>896</v>
      </c>
      <c r="S217" s="1" t="s">
        <v>40</v>
      </c>
      <c r="T217" s="1" t="s">
        <v>4</v>
      </c>
    </row>
    <row r="218" spans="1:20" ht="22.5" customHeight="1">
      <c r="A218" s="9" t="s">
        <v>1212</v>
      </c>
      <c r="B218" s="10" t="s">
        <v>1641</v>
      </c>
      <c r="C218" s="10" t="s">
        <v>18</v>
      </c>
      <c r="D218" s="11" t="s">
        <v>39</v>
      </c>
      <c r="E218" s="27" t="s">
        <v>1764</v>
      </c>
      <c r="F218" s="12" t="s">
        <v>1767</v>
      </c>
      <c r="P218" s="3" t="s">
        <v>1731</v>
      </c>
      <c r="Q218" s="2">
        <v>3</v>
      </c>
      <c r="R218" s="3" t="s">
        <v>1211</v>
      </c>
      <c r="S218" s="1" t="s">
        <v>40</v>
      </c>
      <c r="T218" s="1" t="s">
        <v>4</v>
      </c>
    </row>
    <row r="219" spans="1:20" ht="22.5" customHeight="1">
      <c r="A219" s="9" t="s">
        <v>509</v>
      </c>
      <c r="B219" s="10" t="s">
        <v>1645</v>
      </c>
      <c r="C219" s="10" t="s">
        <v>18</v>
      </c>
      <c r="D219" s="11" t="s">
        <v>506</v>
      </c>
      <c r="E219" s="27" t="s">
        <v>1768</v>
      </c>
      <c r="F219" s="12" t="s">
        <v>1767</v>
      </c>
      <c r="P219" s="3" t="s">
        <v>507</v>
      </c>
      <c r="Q219" s="13">
        <v>3</v>
      </c>
      <c r="R219" s="3" t="s">
        <v>508</v>
      </c>
      <c r="S219" s="1" t="s">
        <v>40</v>
      </c>
      <c r="T219" s="1" t="s">
        <v>4</v>
      </c>
    </row>
    <row r="220" spans="1:20" ht="22.5" customHeight="1">
      <c r="A220" s="9" t="s">
        <v>944</v>
      </c>
      <c r="B220" s="10" t="s">
        <v>1653</v>
      </c>
      <c r="C220" s="10" t="s">
        <v>18</v>
      </c>
      <c r="D220" s="11" t="s">
        <v>345</v>
      </c>
      <c r="E220" s="27" t="s">
        <v>1768</v>
      </c>
      <c r="F220" s="12" t="s">
        <v>1767</v>
      </c>
      <c r="P220" s="3" t="s">
        <v>943</v>
      </c>
      <c r="Q220" s="2">
        <v>3</v>
      </c>
      <c r="R220" s="3" t="s">
        <v>939</v>
      </c>
      <c r="S220" s="1" t="s">
        <v>40</v>
      </c>
      <c r="T220" s="1" t="s">
        <v>4</v>
      </c>
    </row>
    <row r="221" spans="1:20" ht="22.5" customHeight="1">
      <c r="A221" s="9" t="s">
        <v>944</v>
      </c>
      <c r="B221" s="10" t="s">
        <v>1653</v>
      </c>
      <c r="C221" s="10" t="s">
        <v>18</v>
      </c>
      <c r="D221" s="11" t="s">
        <v>940</v>
      </c>
      <c r="E221" s="27" t="s">
        <v>1768</v>
      </c>
      <c r="F221" s="12" t="s">
        <v>1767</v>
      </c>
      <c r="P221" s="3" t="s">
        <v>941</v>
      </c>
      <c r="Q221" s="2">
        <v>3</v>
      </c>
      <c r="R221" s="3" t="s">
        <v>939</v>
      </c>
      <c r="S221" s="1" t="s">
        <v>40</v>
      </c>
      <c r="T221" s="1" t="s">
        <v>4</v>
      </c>
    </row>
    <row r="222" spans="1:20" ht="22.5" customHeight="1">
      <c r="A222" s="9" t="s">
        <v>944</v>
      </c>
      <c r="B222" s="10" t="s">
        <v>1653</v>
      </c>
      <c r="C222" s="10" t="s">
        <v>18</v>
      </c>
      <c r="D222" s="11" t="s">
        <v>39</v>
      </c>
      <c r="E222" s="27" t="s">
        <v>1764</v>
      </c>
      <c r="F222" s="12" t="s">
        <v>1767</v>
      </c>
      <c r="P222" s="3" t="s">
        <v>938</v>
      </c>
      <c r="Q222" s="2">
        <v>3</v>
      </c>
      <c r="R222" s="3" t="s">
        <v>939</v>
      </c>
      <c r="S222" s="1" t="s">
        <v>40</v>
      </c>
      <c r="T222" s="1" t="s">
        <v>4</v>
      </c>
    </row>
    <row r="223" spans="1:20" ht="22.5" customHeight="1">
      <c r="A223" s="9" t="s">
        <v>944</v>
      </c>
      <c r="B223" s="10" t="s">
        <v>1653</v>
      </c>
      <c r="C223" s="10" t="s">
        <v>18</v>
      </c>
      <c r="D223" s="11" t="s">
        <v>45</v>
      </c>
      <c r="E223" s="27" t="s">
        <v>1764</v>
      </c>
      <c r="I223" s="12" t="s">
        <v>1606</v>
      </c>
      <c r="P223" s="3" t="s">
        <v>942</v>
      </c>
      <c r="Q223" s="2">
        <v>3</v>
      </c>
      <c r="R223" s="3" t="s">
        <v>939</v>
      </c>
      <c r="S223" s="1" t="s">
        <v>40</v>
      </c>
      <c r="T223" s="1" t="s">
        <v>4</v>
      </c>
    </row>
    <row r="224" spans="1:20" ht="22.5" customHeight="1">
      <c r="A224" s="9" t="s">
        <v>954</v>
      </c>
      <c r="B224" s="10" t="s">
        <v>1653</v>
      </c>
      <c r="C224" s="10" t="s">
        <v>18</v>
      </c>
      <c r="D224" s="11" t="s">
        <v>320</v>
      </c>
      <c r="E224" s="27" t="s">
        <v>1628</v>
      </c>
      <c r="F224" s="12" t="s">
        <v>1767</v>
      </c>
      <c r="I224" s="12" t="s">
        <v>1606</v>
      </c>
      <c r="P224" s="3" t="s">
        <v>950</v>
      </c>
      <c r="Q224" s="2">
        <v>3</v>
      </c>
      <c r="R224" s="3" t="s">
        <v>947</v>
      </c>
      <c r="S224" s="1" t="s">
        <v>40</v>
      </c>
      <c r="T224" s="1" t="s">
        <v>4</v>
      </c>
    </row>
    <row r="225" spans="1:20" ht="22.5" customHeight="1">
      <c r="A225" s="9" t="s">
        <v>954</v>
      </c>
      <c r="B225" s="10" t="s">
        <v>1653</v>
      </c>
      <c r="C225" s="10" t="s">
        <v>18</v>
      </c>
      <c r="D225" s="11" t="s">
        <v>946</v>
      </c>
      <c r="E225" s="27" t="s">
        <v>1629</v>
      </c>
      <c r="P225" s="3" t="s">
        <v>1719</v>
      </c>
      <c r="Q225" s="2">
        <v>3</v>
      </c>
      <c r="R225" s="3" t="s">
        <v>947</v>
      </c>
      <c r="S225" s="1" t="s">
        <v>40</v>
      </c>
      <c r="T225" s="1" t="s">
        <v>4</v>
      </c>
    </row>
    <row r="226" spans="1:20" ht="22.5" customHeight="1">
      <c r="A226" s="9" t="s">
        <v>954</v>
      </c>
      <c r="B226" s="10" t="s">
        <v>1653</v>
      </c>
      <c r="C226" s="10" t="s">
        <v>18</v>
      </c>
      <c r="D226" s="11" t="s">
        <v>760</v>
      </c>
      <c r="E226" s="27" t="s">
        <v>1629</v>
      </c>
      <c r="F226" s="12" t="s">
        <v>1767</v>
      </c>
      <c r="P226" s="3" t="s">
        <v>949</v>
      </c>
      <c r="Q226" s="2">
        <v>3</v>
      </c>
      <c r="R226" s="3" t="s">
        <v>947</v>
      </c>
      <c r="S226" s="1" t="s">
        <v>40</v>
      </c>
      <c r="T226" s="1" t="s">
        <v>4</v>
      </c>
    </row>
    <row r="227" spans="1:20" ht="22.5" customHeight="1">
      <c r="A227" s="9" t="s">
        <v>954</v>
      </c>
      <c r="B227" s="10" t="s">
        <v>1653</v>
      </c>
      <c r="C227" s="10" t="s">
        <v>18</v>
      </c>
      <c r="D227" s="11" t="s">
        <v>41</v>
      </c>
      <c r="E227" s="27" t="s">
        <v>1768</v>
      </c>
      <c r="F227" s="12" t="s">
        <v>1767</v>
      </c>
      <c r="P227" s="3" t="s">
        <v>948</v>
      </c>
      <c r="Q227" s="2">
        <v>3</v>
      </c>
      <c r="R227" s="3" t="s">
        <v>947</v>
      </c>
      <c r="S227" s="1" t="s">
        <v>40</v>
      </c>
      <c r="T227" s="1" t="s">
        <v>4</v>
      </c>
    </row>
    <row r="228" spans="1:20" ht="22.5" customHeight="1">
      <c r="A228" s="9" t="s">
        <v>954</v>
      </c>
      <c r="B228" s="10" t="s">
        <v>1653</v>
      </c>
      <c r="C228" s="10" t="s">
        <v>18</v>
      </c>
      <c r="D228" s="11" t="s">
        <v>953</v>
      </c>
      <c r="E228" s="27" t="s">
        <v>1764</v>
      </c>
      <c r="F228" s="12" t="s">
        <v>1767</v>
      </c>
      <c r="P228" s="3" t="s">
        <v>951</v>
      </c>
      <c r="Q228" s="2">
        <v>4</v>
      </c>
      <c r="R228" s="3" t="s">
        <v>947</v>
      </c>
      <c r="S228" s="1" t="s">
        <v>40</v>
      </c>
      <c r="T228" s="1" t="s">
        <v>4</v>
      </c>
    </row>
    <row r="229" spans="1:20" ht="22.5" customHeight="1">
      <c r="A229" s="9" t="s">
        <v>954</v>
      </c>
      <c r="B229" s="10" t="s">
        <v>1653</v>
      </c>
      <c r="C229" s="10" t="s">
        <v>18</v>
      </c>
      <c r="D229" s="11" t="s">
        <v>39</v>
      </c>
      <c r="E229" s="27" t="s">
        <v>1764</v>
      </c>
      <c r="F229" s="12" t="s">
        <v>1767</v>
      </c>
      <c r="P229" s="3" t="s">
        <v>945</v>
      </c>
      <c r="Q229" s="2">
        <v>3</v>
      </c>
      <c r="R229" s="3" t="s">
        <v>947</v>
      </c>
      <c r="S229" s="1" t="s">
        <v>40</v>
      </c>
      <c r="T229" s="1" t="s">
        <v>4</v>
      </c>
    </row>
    <row r="230" spans="1:20" ht="22.5" customHeight="1">
      <c r="A230" s="9" t="s">
        <v>954</v>
      </c>
      <c r="B230" s="10" t="s">
        <v>1653</v>
      </c>
      <c r="C230" s="10" t="s">
        <v>18</v>
      </c>
      <c r="D230" s="11" t="s">
        <v>45</v>
      </c>
      <c r="E230" s="27" t="s">
        <v>1764</v>
      </c>
      <c r="I230" s="12" t="s">
        <v>1606</v>
      </c>
      <c r="P230" s="3" t="s">
        <v>952</v>
      </c>
      <c r="Q230" s="2">
        <v>3</v>
      </c>
      <c r="R230" s="3" t="s">
        <v>947</v>
      </c>
      <c r="S230" s="1" t="s">
        <v>40</v>
      </c>
      <c r="T230" s="1" t="s">
        <v>4</v>
      </c>
    </row>
    <row r="231" spans="1:20" ht="22.5" customHeight="1">
      <c r="A231" s="9" t="s">
        <v>1472</v>
      </c>
      <c r="B231" s="10" t="s">
        <v>1659</v>
      </c>
      <c r="C231" s="10" t="s">
        <v>18</v>
      </c>
      <c r="D231" s="11" t="s">
        <v>41</v>
      </c>
      <c r="E231" s="27" t="s">
        <v>1768</v>
      </c>
      <c r="F231" s="12" t="s">
        <v>1767</v>
      </c>
      <c r="P231" s="3" t="s">
        <v>1740</v>
      </c>
      <c r="Q231" s="2">
        <v>4</v>
      </c>
      <c r="R231" s="3" t="s">
        <v>1471</v>
      </c>
      <c r="S231" s="1" t="s">
        <v>40</v>
      </c>
      <c r="T231" s="1" t="s">
        <v>4</v>
      </c>
    </row>
    <row r="232" spans="1:20" ht="22.5" customHeight="1">
      <c r="A232" s="9" t="s">
        <v>1472</v>
      </c>
      <c r="B232" s="10" t="s">
        <v>1659</v>
      </c>
      <c r="C232" s="10" t="s">
        <v>18</v>
      </c>
      <c r="D232" s="11" t="s">
        <v>39</v>
      </c>
      <c r="E232" s="27" t="s">
        <v>1764</v>
      </c>
      <c r="F232" s="12" t="s">
        <v>1767</v>
      </c>
      <c r="P232" s="3" t="s">
        <v>1470</v>
      </c>
      <c r="Q232" s="2">
        <v>4</v>
      </c>
      <c r="R232" s="3" t="s">
        <v>1471</v>
      </c>
      <c r="S232" s="1" t="s">
        <v>40</v>
      </c>
      <c r="T232" s="1" t="s">
        <v>4</v>
      </c>
    </row>
    <row r="233" spans="1:20" ht="22.5" customHeight="1">
      <c r="A233" s="9" t="s">
        <v>971</v>
      </c>
      <c r="B233" s="10" t="s">
        <v>1656</v>
      </c>
      <c r="C233" s="10" t="s">
        <v>18</v>
      </c>
      <c r="D233" s="11" t="s">
        <v>39</v>
      </c>
      <c r="E233" s="27" t="s">
        <v>1764</v>
      </c>
      <c r="F233" s="12" t="s">
        <v>1767</v>
      </c>
      <c r="Q233" s="2">
        <v>4</v>
      </c>
      <c r="R233" s="3" t="s">
        <v>970</v>
      </c>
      <c r="S233" s="1" t="s">
        <v>40</v>
      </c>
      <c r="T233" s="1" t="s">
        <v>4</v>
      </c>
    </row>
    <row r="234" spans="1:20" ht="22.5" customHeight="1">
      <c r="A234" s="9" t="s">
        <v>1017</v>
      </c>
      <c r="B234" s="10" t="s">
        <v>1652</v>
      </c>
      <c r="C234" s="10" t="s">
        <v>18</v>
      </c>
      <c r="D234" s="11" t="s">
        <v>852</v>
      </c>
      <c r="E234" s="27" t="s">
        <v>11</v>
      </c>
      <c r="P234" s="3" t="s">
        <v>1013</v>
      </c>
      <c r="Q234" s="2">
        <v>3</v>
      </c>
      <c r="R234" s="3" t="s">
        <v>1016</v>
      </c>
      <c r="S234" s="1" t="s">
        <v>40</v>
      </c>
      <c r="T234" s="1" t="s">
        <v>4</v>
      </c>
    </row>
    <row r="235" spans="1:20" ht="22.5" customHeight="1">
      <c r="A235" s="9" t="s">
        <v>1017</v>
      </c>
      <c r="B235" s="10" t="s">
        <v>1652</v>
      </c>
      <c r="C235" s="10" t="s">
        <v>18</v>
      </c>
      <c r="D235" s="11" t="s">
        <v>1008</v>
      </c>
      <c r="E235" s="27" t="s">
        <v>1768</v>
      </c>
      <c r="F235" s="12" t="s">
        <v>1767</v>
      </c>
      <c r="P235" s="3" t="s">
        <v>1011</v>
      </c>
      <c r="Q235" s="2">
        <v>3</v>
      </c>
      <c r="R235" s="3" t="s">
        <v>1016</v>
      </c>
      <c r="S235" s="1" t="s">
        <v>40</v>
      </c>
      <c r="T235" s="1" t="s">
        <v>4</v>
      </c>
    </row>
    <row r="236" spans="1:20" ht="22.5" customHeight="1">
      <c r="A236" s="9" t="s">
        <v>1017</v>
      </c>
      <c r="B236" s="10" t="s">
        <v>1652</v>
      </c>
      <c r="C236" s="10" t="s">
        <v>18</v>
      </c>
      <c r="D236" s="11" t="s">
        <v>41</v>
      </c>
      <c r="E236" s="27" t="s">
        <v>1768</v>
      </c>
      <c r="F236" s="12" t="s">
        <v>1767</v>
      </c>
      <c r="P236" s="3" t="s">
        <v>1012</v>
      </c>
      <c r="Q236" s="2">
        <v>3</v>
      </c>
      <c r="R236" s="3" t="s">
        <v>1016</v>
      </c>
      <c r="S236" s="1" t="s">
        <v>40</v>
      </c>
      <c r="T236" s="1" t="s">
        <v>4</v>
      </c>
    </row>
    <row r="237" spans="1:20" ht="22.5" customHeight="1">
      <c r="A237" s="9" t="s">
        <v>1017</v>
      </c>
      <c r="B237" s="10" t="s">
        <v>1652</v>
      </c>
      <c r="C237" s="10" t="s">
        <v>18</v>
      </c>
      <c r="D237" s="11" t="s">
        <v>39</v>
      </c>
      <c r="E237" s="27" t="s">
        <v>1764</v>
      </c>
      <c r="F237" s="12" t="s">
        <v>1767</v>
      </c>
      <c r="P237" s="3" t="s">
        <v>1010</v>
      </c>
      <c r="Q237" s="2">
        <v>3</v>
      </c>
      <c r="R237" s="3" t="s">
        <v>1016</v>
      </c>
      <c r="S237" s="1" t="s">
        <v>40</v>
      </c>
      <c r="T237" s="1" t="s">
        <v>4</v>
      </c>
    </row>
    <row r="238" spans="1:20" ht="22.5" customHeight="1">
      <c r="A238" s="9" t="s">
        <v>1017</v>
      </c>
      <c r="B238" s="10" t="s">
        <v>1652</v>
      </c>
      <c r="C238" s="10" t="s">
        <v>18</v>
      </c>
      <c r="D238" s="11" t="s">
        <v>44</v>
      </c>
      <c r="E238" s="27" t="s">
        <v>1764</v>
      </c>
      <c r="I238" s="12" t="s">
        <v>1606</v>
      </c>
      <c r="P238" s="3" t="s">
        <v>1014</v>
      </c>
      <c r="Q238" s="2">
        <v>3</v>
      </c>
      <c r="R238" s="3" t="s">
        <v>1016</v>
      </c>
      <c r="S238" s="1" t="s">
        <v>40</v>
      </c>
      <c r="T238" s="1" t="s">
        <v>4</v>
      </c>
    </row>
    <row r="239" spans="1:20" ht="22.5" customHeight="1">
      <c r="A239" s="9" t="s">
        <v>1017</v>
      </c>
      <c r="B239" s="10" t="s">
        <v>1652</v>
      </c>
      <c r="C239" s="10" t="s">
        <v>18</v>
      </c>
      <c r="D239" s="11" t="s">
        <v>1009</v>
      </c>
      <c r="E239" s="27" t="s">
        <v>1612</v>
      </c>
      <c r="P239" s="3" t="s">
        <v>1015</v>
      </c>
      <c r="Q239" s="2">
        <v>3</v>
      </c>
      <c r="R239" s="3" t="s">
        <v>1016</v>
      </c>
      <c r="S239" s="1" t="s">
        <v>40</v>
      </c>
      <c r="T239" s="1" t="s">
        <v>4</v>
      </c>
    </row>
    <row r="240" spans="1:20" ht="22.5" customHeight="1">
      <c r="A240" s="9" t="s">
        <v>1025</v>
      </c>
      <c r="B240" s="10" t="s">
        <v>1657</v>
      </c>
      <c r="C240" s="10" t="s">
        <v>18</v>
      </c>
      <c r="D240" s="11" t="s">
        <v>41</v>
      </c>
      <c r="E240" s="27" t="s">
        <v>1768</v>
      </c>
      <c r="F240" s="12" t="s">
        <v>1767</v>
      </c>
      <c r="R240" s="3" t="s">
        <v>1028</v>
      </c>
      <c r="S240" s="1" t="s">
        <v>40</v>
      </c>
      <c r="T240" s="1" t="s">
        <v>4</v>
      </c>
    </row>
    <row r="241" spans="1:20" ht="22.5" customHeight="1">
      <c r="A241" s="9" t="s">
        <v>1025</v>
      </c>
      <c r="B241" s="10" t="s">
        <v>1657</v>
      </c>
      <c r="C241" s="10" t="s">
        <v>18</v>
      </c>
      <c r="D241" s="11" t="s">
        <v>39</v>
      </c>
      <c r="E241" s="27" t="s">
        <v>1764</v>
      </c>
      <c r="F241" s="12" t="s">
        <v>1767</v>
      </c>
      <c r="P241" s="3" t="s">
        <v>1026</v>
      </c>
      <c r="Q241" s="2">
        <v>3</v>
      </c>
      <c r="R241" s="3" t="s">
        <v>1027</v>
      </c>
      <c r="S241" s="1" t="s">
        <v>40</v>
      </c>
      <c r="T241" s="1" t="s">
        <v>4</v>
      </c>
    </row>
    <row r="242" spans="1:20" ht="22.5" customHeight="1">
      <c r="A242" s="9" t="s">
        <v>1025</v>
      </c>
      <c r="B242" s="10" t="s">
        <v>1657</v>
      </c>
      <c r="C242" s="10" t="s">
        <v>18</v>
      </c>
      <c r="D242" s="11" t="s">
        <v>39</v>
      </c>
      <c r="E242" s="27" t="s">
        <v>1764</v>
      </c>
      <c r="F242" s="12" t="s">
        <v>1767</v>
      </c>
      <c r="R242" s="3" t="s">
        <v>1028</v>
      </c>
      <c r="S242" s="1" t="s">
        <v>40</v>
      </c>
      <c r="T242" s="1" t="s">
        <v>4</v>
      </c>
    </row>
    <row r="243" spans="1:20" ht="22.5" customHeight="1">
      <c r="A243" s="9" t="s">
        <v>1025</v>
      </c>
      <c r="B243" s="10" t="s">
        <v>1657</v>
      </c>
      <c r="C243" s="10" t="s">
        <v>18</v>
      </c>
      <c r="D243" s="11" t="s">
        <v>94</v>
      </c>
      <c r="E243" s="27" t="s">
        <v>1764</v>
      </c>
      <c r="F243" s="12" t="s">
        <v>1767</v>
      </c>
      <c r="R243" s="3" t="s">
        <v>1028</v>
      </c>
      <c r="S243" s="1" t="s">
        <v>40</v>
      </c>
      <c r="T243" s="1" t="s">
        <v>4</v>
      </c>
    </row>
    <row r="244" spans="1:20" ht="22.5" customHeight="1">
      <c r="A244" s="9" t="s">
        <v>1025</v>
      </c>
      <c r="B244" s="10" t="s">
        <v>1657</v>
      </c>
      <c r="C244" s="10" t="s">
        <v>18</v>
      </c>
      <c r="D244" s="11" t="s">
        <v>1029</v>
      </c>
      <c r="E244" s="27" t="s">
        <v>1764</v>
      </c>
      <c r="I244" s="12" t="s">
        <v>1606</v>
      </c>
      <c r="R244" s="3" t="s">
        <v>1028</v>
      </c>
      <c r="S244" s="1" t="s">
        <v>40</v>
      </c>
      <c r="T244" s="1" t="s">
        <v>4</v>
      </c>
    </row>
    <row r="245" spans="1:20" ht="22.5" customHeight="1">
      <c r="A245" s="9" t="s">
        <v>1041</v>
      </c>
      <c r="B245" s="10" t="s">
        <v>1658</v>
      </c>
      <c r="C245" s="10" t="s">
        <v>18</v>
      </c>
      <c r="D245" s="11" t="s">
        <v>253</v>
      </c>
      <c r="E245" s="27" t="s">
        <v>1768</v>
      </c>
      <c r="F245" s="12" t="s">
        <v>1767</v>
      </c>
      <c r="P245" s="18" t="s">
        <v>1050</v>
      </c>
      <c r="Q245" s="2">
        <v>3</v>
      </c>
      <c r="R245" s="3" t="s">
        <v>1043</v>
      </c>
      <c r="S245" s="1" t="s">
        <v>40</v>
      </c>
      <c r="T245" s="1" t="s">
        <v>4</v>
      </c>
    </row>
    <row r="246" spans="1:20" ht="22.5" customHeight="1">
      <c r="A246" s="9" t="s">
        <v>1041</v>
      </c>
      <c r="B246" s="10" t="s">
        <v>1658</v>
      </c>
      <c r="C246" s="10" t="s">
        <v>18</v>
      </c>
      <c r="D246" s="11" t="s">
        <v>1044</v>
      </c>
      <c r="E246" s="27" t="s">
        <v>8</v>
      </c>
      <c r="F246" s="12" t="s">
        <v>1767</v>
      </c>
      <c r="P246" s="3" t="s">
        <v>1045</v>
      </c>
      <c r="Q246" s="2">
        <v>3</v>
      </c>
      <c r="R246" s="3" t="s">
        <v>1043</v>
      </c>
      <c r="S246" s="1" t="s">
        <v>40</v>
      </c>
      <c r="T246" s="1" t="s">
        <v>4</v>
      </c>
    </row>
    <row r="247" spans="1:20" ht="22.5" customHeight="1">
      <c r="A247" s="9" t="s">
        <v>1041</v>
      </c>
      <c r="B247" s="10" t="s">
        <v>1658</v>
      </c>
      <c r="C247" s="10" t="s">
        <v>18</v>
      </c>
      <c r="D247" s="11" t="s">
        <v>1048</v>
      </c>
      <c r="E247" s="27" t="s">
        <v>1764</v>
      </c>
      <c r="F247" s="12" t="s">
        <v>1767</v>
      </c>
      <c r="K247" s="12" t="s">
        <v>1608</v>
      </c>
      <c r="P247" s="18" t="s">
        <v>1049</v>
      </c>
      <c r="Q247" s="2">
        <v>3</v>
      </c>
      <c r="R247" s="3" t="s">
        <v>1043</v>
      </c>
      <c r="S247" s="1" t="s">
        <v>40</v>
      </c>
      <c r="T247" s="1" t="s">
        <v>4</v>
      </c>
    </row>
    <row r="248" spans="1:20" ht="22.5" customHeight="1">
      <c r="A248" s="9" t="s">
        <v>1041</v>
      </c>
      <c r="B248" s="10" t="s">
        <v>1658</v>
      </c>
      <c r="C248" s="10" t="s">
        <v>18</v>
      </c>
      <c r="D248" s="11" t="s">
        <v>1046</v>
      </c>
      <c r="E248" s="27" t="s">
        <v>1768</v>
      </c>
      <c r="F248" s="12" t="s">
        <v>1767</v>
      </c>
      <c r="L248" s="12" t="s">
        <v>1609</v>
      </c>
      <c r="P248" s="3" t="s">
        <v>1047</v>
      </c>
      <c r="Q248" s="2">
        <v>3</v>
      </c>
      <c r="R248" s="3" t="s">
        <v>1043</v>
      </c>
      <c r="S248" s="1" t="s">
        <v>40</v>
      </c>
      <c r="T248" s="1" t="s">
        <v>4</v>
      </c>
    </row>
    <row r="249" spans="1:20" ht="22.5" customHeight="1">
      <c r="A249" s="9" t="s">
        <v>1041</v>
      </c>
      <c r="B249" s="10" t="s">
        <v>1658</v>
      </c>
      <c r="C249" s="10" t="s">
        <v>18</v>
      </c>
      <c r="D249" s="11" t="s">
        <v>39</v>
      </c>
      <c r="E249" s="27" t="s">
        <v>1764</v>
      </c>
      <c r="F249" s="12" t="s">
        <v>1767</v>
      </c>
      <c r="P249" s="18" t="s">
        <v>1042</v>
      </c>
      <c r="Q249" s="2">
        <v>3</v>
      </c>
      <c r="R249" s="3" t="s">
        <v>1043</v>
      </c>
      <c r="S249" s="1" t="s">
        <v>40</v>
      </c>
      <c r="T249" s="1" t="s">
        <v>4</v>
      </c>
    </row>
    <row r="250" spans="1:20" ht="22.5" customHeight="1">
      <c r="A250" s="9" t="s">
        <v>1041</v>
      </c>
      <c r="B250" s="10" t="s">
        <v>1658</v>
      </c>
      <c r="C250" s="10" t="s">
        <v>18</v>
      </c>
      <c r="D250" s="11" t="s">
        <v>45</v>
      </c>
      <c r="E250" s="27" t="s">
        <v>1764</v>
      </c>
      <c r="I250" s="12" t="s">
        <v>1606</v>
      </c>
      <c r="P250" s="18" t="s">
        <v>1722</v>
      </c>
      <c r="Q250" s="2">
        <v>3</v>
      </c>
      <c r="R250" s="3" t="s">
        <v>1043</v>
      </c>
      <c r="S250" s="1" t="s">
        <v>40</v>
      </c>
      <c r="T250" s="1" t="s">
        <v>4</v>
      </c>
    </row>
    <row r="251" spans="1:20" ht="22.5" customHeight="1">
      <c r="A251" s="9" t="s">
        <v>867</v>
      </c>
      <c r="B251" s="10" t="s">
        <v>1660</v>
      </c>
      <c r="C251" s="10" t="s">
        <v>18</v>
      </c>
      <c r="D251" s="11" t="s">
        <v>856</v>
      </c>
      <c r="E251" s="27" t="s">
        <v>1764</v>
      </c>
      <c r="I251" s="12" t="s">
        <v>1606</v>
      </c>
      <c r="P251" s="3" t="s">
        <v>879</v>
      </c>
      <c r="Q251" s="2">
        <v>3</v>
      </c>
      <c r="R251" s="3" t="s">
        <v>850</v>
      </c>
      <c r="S251" s="1" t="s">
        <v>40</v>
      </c>
      <c r="T251" s="1" t="s">
        <v>4</v>
      </c>
    </row>
    <row r="252" spans="1:20" ht="22.5" customHeight="1">
      <c r="A252" s="9" t="s">
        <v>867</v>
      </c>
      <c r="B252" s="10" t="s">
        <v>1660</v>
      </c>
      <c r="C252" s="10" t="s">
        <v>18</v>
      </c>
      <c r="D252" s="11" t="s">
        <v>1625</v>
      </c>
      <c r="E252" s="27" t="s">
        <v>1764</v>
      </c>
      <c r="N252" s="12" t="s">
        <v>1611</v>
      </c>
      <c r="P252" s="3" t="s">
        <v>874</v>
      </c>
      <c r="Q252" s="2">
        <v>3</v>
      </c>
      <c r="R252" s="3" t="s">
        <v>850</v>
      </c>
      <c r="S252" s="1" t="s">
        <v>40</v>
      </c>
      <c r="T252" s="1" t="s">
        <v>4</v>
      </c>
    </row>
    <row r="253" spans="1:20" ht="22.5" customHeight="1">
      <c r="A253" s="9" t="s">
        <v>867</v>
      </c>
      <c r="B253" s="10" t="s">
        <v>1660</v>
      </c>
      <c r="C253" s="10" t="s">
        <v>18</v>
      </c>
      <c r="D253" s="11" t="s">
        <v>852</v>
      </c>
      <c r="E253" s="27" t="s">
        <v>11</v>
      </c>
      <c r="P253" s="3" t="s">
        <v>870</v>
      </c>
      <c r="Q253" s="2">
        <v>3</v>
      </c>
      <c r="R253" s="3" t="s">
        <v>850</v>
      </c>
      <c r="S253" s="1" t="s">
        <v>40</v>
      </c>
      <c r="T253" s="1" t="s">
        <v>4</v>
      </c>
    </row>
    <row r="254" spans="1:20" ht="22.5" customHeight="1">
      <c r="A254" s="9" t="s">
        <v>867</v>
      </c>
      <c r="B254" s="10" t="s">
        <v>1660</v>
      </c>
      <c r="C254" s="10" t="s">
        <v>18</v>
      </c>
      <c r="D254" s="11" t="s">
        <v>84</v>
      </c>
      <c r="E254" s="27" t="s">
        <v>1768</v>
      </c>
      <c r="F254" s="12" t="s">
        <v>1767</v>
      </c>
      <c r="P254" s="3" t="s">
        <v>877</v>
      </c>
      <c r="Q254" s="2">
        <v>3</v>
      </c>
      <c r="R254" s="3" t="s">
        <v>850</v>
      </c>
      <c r="S254" s="1" t="s">
        <v>40</v>
      </c>
      <c r="T254" s="1" t="s">
        <v>4</v>
      </c>
    </row>
    <row r="255" spans="1:20" ht="22.5" customHeight="1">
      <c r="A255" s="9" t="s">
        <v>867</v>
      </c>
      <c r="B255" s="10" t="s">
        <v>1660</v>
      </c>
      <c r="C255" s="10" t="s">
        <v>18</v>
      </c>
      <c r="D255" s="11" t="s">
        <v>855</v>
      </c>
      <c r="E255" s="27" t="s">
        <v>1764</v>
      </c>
      <c r="I255" s="12" t="s">
        <v>1606</v>
      </c>
      <c r="L255" s="12" t="s">
        <v>1609</v>
      </c>
      <c r="P255" s="3" t="s">
        <v>878</v>
      </c>
      <c r="Q255" s="2">
        <v>3</v>
      </c>
      <c r="R255" s="3" t="s">
        <v>850</v>
      </c>
      <c r="S255" s="1" t="s">
        <v>40</v>
      </c>
      <c r="T255" s="1" t="s">
        <v>4</v>
      </c>
    </row>
    <row r="256" spans="1:20" ht="22.5" customHeight="1">
      <c r="A256" s="9" t="s">
        <v>867</v>
      </c>
      <c r="B256" s="10" t="s">
        <v>1660</v>
      </c>
      <c r="C256" s="10" t="s">
        <v>18</v>
      </c>
      <c r="D256" s="11" t="s">
        <v>63</v>
      </c>
      <c r="E256" s="27" t="s">
        <v>1764</v>
      </c>
      <c r="J256" s="12" t="s">
        <v>1607</v>
      </c>
      <c r="P256" s="3" t="s">
        <v>868</v>
      </c>
      <c r="Q256" s="2">
        <v>3</v>
      </c>
      <c r="R256" s="3" t="s">
        <v>850</v>
      </c>
      <c r="S256" s="1" t="s">
        <v>40</v>
      </c>
      <c r="T256" s="1" t="s">
        <v>4</v>
      </c>
    </row>
    <row r="257" spans="1:20" ht="22.5" customHeight="1">
      <c r="A257" s="9" t="s">
        <v>867</v>
      </c>
      <c r="B257" s="10" t="s">
        <v>1660</v>
      </c>
      <c r="C257" s="10" t="s">
        <v>18</v>
      </c>
      <c r="D257" s="11" t="s">
        <v>854</v>
      </c>
      <c r="E257" s="27" t="s">
        <v>1764</v>
      </c>
      <c r="J257" s="12" t="s">
        <v>1607</v>
      </c>
      <c r="P257" s="3" t="s">
        <v>875</v>
      </c>
      <c r="Q257" s="2">
        <v>3</v>
      </c>
      <c r="R257" s="3" t="s">
        <v>850</v>
      </c>
      <c r="S257" s="1" t="s">
        <v>40</v>
      </c>
      <c r="T257" s="1" t="s">
        <v>4</v>
      </c>
    </row>
    <row r="258" spans="1:20" ht="22.5" customHeight="1">
      <c r="A258" s="9" t="s">
        <v>867</v>
      </c>
      <c r="B258" s="10" t="s">
        <v>1660</v>
      </c>
      <c r="C258" s="10" t="s">
        <v>18</v>
      </c>
      <c r="D258" s="11" t="s">
        <v>859</v>
      </c>
      <c r="E258" s="27" t="s">
        <v>1764</v>
      </c>
      <c r="K258" s="12" t="s">
        <v>1608</v>
      </c>
      <c r="P258" s="3" t="s">
        <v>883</v>
      </c>
      <c r="Q258" s="2">
        <v>3</v>
      </c>
      <c r="R258" s="3" t="s">
        <v>850</v>
      </c>
      <c r="S258" s="1" t="s">
        <v>40</v>
      </c>
      <c r="T258" s="1" t="s">
        <v>4</v>
      </c>
    </row>
    <row r="259" spans="1:20" ht="22.5" customHeight="1">
      <c r="A259" s="9" t="s">
        <v>867</v>
      </c>
      <c r="B259" s="10" t="s">
        <v>1660</v>
      </c>
      <c r="C259" s="10" t="s">
        <v>18</v>
      </c>
      <c r="D259" s="11" t="s">
        <v>396</v>
      </c>
      <c r="E259" s="27" t="s">
        <v>8</v>
      </c>
      <c r="P259" s="3" t="s">
        <v>873</v>
      </c>
      <c r="Q259" s="2">
        <v>3</v>
      </c>
      <c r="R259" s="3" t="s">
        <v>850</v>
      </c>
      <c r="S259" s="1" t="s">
        <v>40</v>
      </c>
      <c r="T259" s="1" t="s">
        <v>4</v>
      </c>
    </row>
    <row r="260" spans="1:20" ht="22.5" customHeight="1">
      <c r="A260" s="9" t="s">
        <v>867</v>
      </c>
      <c r="B260" s="10" t="s">
        <v>1660</v>
      </c>
      <c r="C260" s="10" t="s">
        <v>18</v>
      </c>
      <c r="D260" s="11" t="s">
        <v>858</v>
      </c>
      <c r="E260" s="27" t="s">
        <v>1764</v>
      </c>
      <c r="P260" s="3" t="s">
        <v>882</v>
      </c>
      <c r="Q260" s="2">
        <v>3</v>
      </c>
      <c r="R260" s="3" t="s">
        <v>850</v>
      </c>
      <c r="S260" s="1" t="s">
        <v>40</v>
      </c>
      <c r="T260" s="1" t="s">
        <v>4</v>
      </c>
    </row>
    <row r="261" spans="1:20" ht="22.5" customHeight="1">
      <c r="A261" s="9" t="s">
        <v>867</v>
      </c>
      <c r="B261" s="10" t="s">
        <v>1660</v>
      </c>
      <c r="C261" s="10" t="s">
        <v>18</v>
      </c>
      <c r="D261" s="11" t="s">
        <v>857</v>
      </c>
      <c r="E261" s="27" t="s">
        <v>1764</v>
      </c>
      <c r="P261" s="3" t="s">
        <v>881</v>
      </c>
      <c r="Q261" s="2">
        <v>1</v>
      </c>
      <c r="R261" s="3" t="s">
        <v>850</v>
      </c>
      <c r="S261" s="1" t="s">
        <v>40</v>
      </c>
      <c r="T261" s="1" t="s">
        <v>4</v>
      </c>
    </row>
    <row r="262" spans="1:20" ht="22.5" customHeight="1">
      <c r="A262" s="9" t="s">
        <v>867</v>
      </c>
      <c r="B262" s="10" t="s">
        <v>1660</v>
      </c>
      <c r="C262" s="10" t="s">
        <v>18</v>
      </c>
      <c r="D262" s="11" t="s">
        <v>41</v>
      </c>
      <c r="E262" s="27" t="s">
        <v>1768</v>
      </c>
      <c r="F262" s="12" t="s">
        <v>1767</v>
      </c>
      <c r="H262" s="12" t="s">
        <v>1605</v>
      </c>
      <c r="P262" s="3" t="s">
        <v>876</v>
      </c>
      <c r="Q262" s="2">
        <v>3</v>
      </c>
      <c r="R262" s="3" t="s">
        <v>850</v>
      </c>
      <c r="S262" s="1" t="s">
        <v>40</v>
      </c>
      <c r="T262" s="1" t="s">
        <v>4</v>
      </c>
    </row>
    <row r="263" spans="1:20" ht="22.5" customHeight="1">
      <c r="A263" s="9" t="s">
        <v>867</v>
      </c>
      <c r="B263" s="10" t="s">
        <v>1660</v>
      </c>
      <c r="C263" s="10" t="s">
        <v>18</v>
      </c>
      <c r="D263" s="11" t="s">
        <v>41</v>
      </c>
      <c r="E263" s="27" t="s">
        <v>1768</v>
      </c>
      <c r="F263" s="12" t="s">
        <v>1767</v>
      </c>
      <c r="H263" s="12" t="s">
        <v>1605</v>
      </c>
      <c r="P263" s="3" t="s">
        <v>864</v>
      </c>
      <c r="Q263" s="2">
        <v>3</v>
      </c>
      <c r="R263" s="3" t="s">
        <v>862</v>
      </c>
      <c r="S263" s="1" t="s">
        <v>40</v>
      </c>
      <c r="T263" s="1" t="s">
        <v>4</v>
      </c>
    </row>
    <row r="264" spans="1:20" ht="22.5" customHeight="1">
      <c r="A264" s="9" t="s">
        <v>867</v>
      </c>
      <c r="B264" s="10" t="s">
        <v>1660</v>
      </c>
      <c r="C264" s="10" t="s">
        <v>18</v>
      </c>
      <c r="D264" s="11" t="s">
        <v>39</v>
      </c>
      <c r="E264" s="27" t="s">
        <v>1764</v>
      </c>
      <c r="F264" s="12" t="s">
        <v>1767</v>
      </c>
      <c r="P264" s="3" t="s">
        <v>863</v>
      </c>
      <c r="Q264" s="2">
        <v>3</v>
      </c>
      <c r="R264" s="3" t="s">
        <v>862</v>
      </c>
      <c r="S264" s="1" t="s">
        <v>40</v>
      </c>
      <c r="T264" s="1" t="s">
        <v>4</v>
      </c>
    </row>
    <row r="265" spans="1:20" ht="22.5" customHeight="1">
      <c r="A265" s="9" t="s">
        <v>867</v>
      </c>
      <c r="B265" s="10" t="s">
        <v>1660</v>
      </c>
      <c r="C265" s="10" t="s">
        <v>18</v>
      </c>
      <c r="D265" s="11" t="s">
        <v>860</v>
      </c>
      <c r="E265" s="27" t="s">
        <v>1764</v>
      </c>
      <c r="J265" s="12" t="s">
        <v>1607</v>
      </c>
      <c r="O265" s="12" t="s">
        <v>1627</v>
      </c>
      <c r="P265" s="3" t="s">
        <v>861</v>
      </c>
      <c r="Q265" s="2">
        <v>3</v>
      </c>
      <c r="R265" s="3" t="s">
        <v>850</v>
      </c>
      <c r="S265" s="1" t="s">
        <v>40</v>
      </c>
      <c r="T265" s="1" t="s">
        <v>4</v>
      </c>
    </row>
    <row r="266" spans="1:20" ht="22.5" customHeight="1">
      <c r="A266" s="9" t="s">
        <v>867</v>
      </c>
      <c r="B266" s="10" t="s">
        <v>1660</v>
      </c>
      <c r="C266" s="10" t="s">
        <v>18</v>
      </c>
      <c r="D266" s="11" t="s">
        <v>865</v>
      </c>
      <c r="E266" s="27" t="s">
        <v>1764</v>
      </c>
      <c r="M266" s="12" t="s">
        <v>1610</v>
      </c>
      <c r="P266" s="3" t="s">
        <v>866</v>
      </c>
      <c r="Q266" s="2">
        <v>3</v>
      </c>
      <c r="R266" s="3" t="s">
        <v>862</v>
      </c>
      <c r="S266" s="1" t="s">
        <v>40</v>
      </c>
      <c r="T266" s="1" t="s">
        <v>4</v>
      </c>
    </row>
    <row r="267" spans="1:20" ht="22.5" customHeight="1">
      <c r="A267" s="9" t="s">
        <v>867</v>
      </c>
      <c r="B267" s="10" t="s">
        <v>1660</v>
      </c>
      <c r="C267" s="10" t="s">
        <v>18</v>
      </c>
      <c r="D267" s="11" t="s">
        <v>1621</v>
      </c>
      <c r="E267" s="27" t="s">
        <v>1764</v>
      </c>
      <c r="I267" s="12" t="s">
        <v>1606</v>
      </c>
      <c r="N267" s="12" t="s">
        <v>1611</v>
      </c>
      <c r="P267" s="3" t="s">
        <v>871</v>
      </c>
      <c r="Q267" s="2">
        <v>3</v>
      </c>
      <c r="R267" s="3" t="s">
        <v>850</v>
      </c>
      <c r="S267" s="1" t="s">
        <v>40</v>
      </c>
      <c r="T267" s="1" t="s">
        <v>4</v>
      </c>
    </row>
    <row r="268" spans="1:20" ht="22.5" customHeight="1">
      <c r="A268" s="9" t="s">
        <v>867</v>
      </c>
      <c r="B268" s="10" t="s">
        <v>1660</v>
      </c>
      <c r="C268" s="10" t="s">
        <v>18</v>
      </c>
      <c r="D268" s="11" t="s">
        <v>853</v>
      </c>
      <c r="E268" s="27" t="s">
        <v>1764</v>
      </c>
      <c r="P268" s="3" t="s">
        <v>872</v>
      </c>
      <c r="Q268" s="2">
        <v>3</v>
      </c>
      <c r="R268" s="3" t="s">
        <v>850</v>
      </c>
      <c r="S268" s="1" t="s">
        <v>40</v>
      </c>
      <c r="T268" s="1" t="s">
        <v>4</v>
      </c>
    </row>
    <row r="269" spans="1:20" ht="22.5" customHeight="1">
      <c r="A269" s="9" t="s">
        <v>867</v>
      </c>
      <c r="B269" s="10" t="s">
        <v>1660</v>
      </c>
      <c r="C269" s="10" t="s">
        <v>18</v>
      </c>
      <c r="D269" s="11" t="s">
        <v>221</v>
      </c>
      <c r="E269" s="27" t="s">
        <v>1764</v>
      </c>
      <c r="J269" s="12" t="s">
        <v>1607</v>
      </c>
      <c r="P269" s="3" t="s">
        <v>880</v>
      </c>
      <c r="Q269" s="2">
        <v>3</v>
      </c>
      <c r="R269" s="3" t="s">
        <v>850</v>
      </c>
      <c r="S269" s="1" t="s">
        <v>40</v>
      </c>
      <c r="T269" s="1" t="s">
        <v>4</v>
      </c>
    </row>
    <row r="270" spans="1:20" ht="22.5" customHeight="1">
      <c r="A270" s="9" t="s">
        <v>867</v>
      </c>
      <c r="B270" s="10" t="s">
        <v>1660</v>
      </c>
      <c r="C270" s="10" t="s">
        <v>18</v>
      </c>
      <c r="D270" s="11" t="s">
        <v>851</v>
      </c>
      <c r="E270" s="27" t="s">
        <v>1764</v>
      </c>
      <c r="I270" s="12" t="s">
        <v>1606</v>
      </c>
      <c r="P270" s="3" t="s">
        <v>869</v>
      </c>
      <c r="Q270" s="2">
        <v>3</v>
      </c>
      <c r="R270" s="3" t="s">
        <v>850</v>
      </c>
      <c r="S270" s="1" t="s">
        <v>40</v>
      </c>
      <c r="T270" s="1" t="s">
        <v>4</v>
      </c>
    </row>
    <row r="271" spans="1:20" ht="22.5" customHeight="1">
      <c r="A271" s="9" t="s">
        <v>810</v>
      </c>
      <c r="B271" s="10" t="s">
        <v>1674</v>
      </c>
      <c r="C271" s="10" t="s">
        <v>18</v>
      </c>
      <c r="D271" s="11" t="s">
        <v>807</v>
      </c>
      <c r="E271" s="27" t="s">
        <v>1764</v>
      </c>
      <c r="F271" s="12" t="s">
        <v>1767</v>
      </c>
      <c r="J271" s="12" t="s">
        <v>1607</v>
      </c>
      <c r="P271" s="3" t="s">
        <v>808</v>
      </c>
      <c r="Q271" s="2">
        <v>3</v>
      </c>
      <c r="R271" s="3" t="s">
        <v>809</v>
      </c>
      <c r="S271" s="1" t="s">
        <v>40</v>
      </c>
      <c r="T271" s="1" t="s">
        <v>4</v>
      </c>
    </row>
    <row r="272" spans="1:20" ht="22.5" customHeight="1">
      <c r="A272" s="9" t="s">
        <v>1079</v>
      </c>
      <c r="B272" s="10" t="s">
        <v>1661</v>
      </c>
      <c r="C272" s="10" t="s">
        <v>18</v>
      </c>
      <c r="D272" s="11" t="s">
        <v>97</v>
      </c>
      <c r="E272" s="27" t="s">
        <v>1764</v>
      </c>
      <c r="F272" s="12" t="s">
        <v>1767</v>
      </c>
      <c r="P272" s="19" t="s">
        <v>1080</v>
      </c>
      <c r="Q272" s="2">
        <v>3</v>
      </c>
      <c r="R272" s="3" t="s">
        <v>1081</v>
      </c>
      <c r="S272" s="1" t="s">
        <v>40</v>
      </c>
      <c r="T272" s="1" t="s">
        <v>4</v>
      </c>
    </row>
    <row r="273" spans="1:20" ht="22.5" customHeight="1">
      <c r="A273" s="9" t="s">
        <v>1082</v>
      </c>
      <c r="B273" s="10" t="s">
        <v>1661</v>
      </c>
      <c r="C273" s="10" t="s">
        <v>18</v>
      </c>
      <c r="D273" s="11" t="s">
        <v>1085</v>
      </c>
      <c r="E273" s="27" t="s">
        <v>1764</v>
      </c>
      <c r="F273" s="12" t="s">
        <v>1767</v>
      </c>
      <c r="H273" s="12" t="s">
        <v>1605</v>
      </c>
      <c r="I273" s="12" t="s">
        <v>1606</v>
      </c>
      <c r="K273" s="12" t="s">
        <v>1608</v>
      </c>
      <c r="P273" s="17" t="s">
        <v>1086</v>
      </c>
      <c r="Q273" s="2">
        <v>3</v>
      </c>
      <c r="R273" s="3" t="s">
        <v>1084</v>
      </c>
      <c r="S273" s="1" t="s">
        <v>40</v>
      </c>
      <c r="T273" s="1" t="s">
        <v>4</v>
      </c>
    </row>
    <row r="274" spans="1:20" ht="22.5" customHeight="1">
      <c r="A274" s="9" t="s">
        <v>1082</v>
      </c>
      <c r="B274" s="10" t="s">
        <v>1661</v>
      </c>
      <c r="C274" s="10" t="s">
        <v>18</v>
      </c>
      <c r="D274" s="11" t="s">
        <v>39</v>
      </c>
      <c r="E274" s="27" t="s">
        <v>1764</v>
      </c>
      <c r="F274" s="12" t="s">
        <v>1767</v>
      </c>
      <c r="P274" s="17" t="s">
        <v>1083</v>
      </c>
      <c r="Q274" s="2">
        <v>3</v>
      </c>
      <c r="R274" s="3" t="s">
        <v>1084</v>
      </c>
      <c r="S274" s="1" t="s">
        <v>40</v>
      </c>
      <c r="T274" s="1" t="s">
        <v>4</v>
      </c>
    </row>
    <row r="275" spans="1:20" ht="22.5" customHeight="1">
      <c r="A275" s="9" t="s">
        <v>19</v>
      </c>
      <c r="B275" s="10" t="s">
        <v>1662</v>
      </c>
      <c r="C275" s="10" t="s">
        <v>18</v>
      </c>
      <c r="D275" s="11" t="s">
        <v>320</v>
      </c>
      <c r="E275" s="27" t="s">
        <v>1628</v>
      </c>
      <c r="F275" s="12" t="s">
        <v>1767</v>
      </c>
      <c r="I275" s="12" t="s">
        <v>1606</v>
      </c>
      <c r="P275" s="3" t="s">
        <v>1108</v>
      </c>
      <c r="Q275" s="2">
        <v>3</v>
      </c>
      <c r="R275" s="3" t="s">
        <v>47</v>
      </c>
      <c r="S275" s="1" t="s">
        <v>40</v>
      </c>
      <c r="T275" s="1" t="s">
        <v>4</v>
      </c>
    </row>
    <row r="276" spans="1:20" ht="22.5" customHeight="1">
      <c r="A276" s="9" t="s">
        <v>19</v>
      </c>
      <c r="B276" s="10" t="s">
        <v>1662</v>
      </c>
      <c r="C276" s="10" t="s">
        <v>18</v>
      </c>
      <c r="D276" s="11" t="s">
        <v>1104</v>
      </c>
      <c r="E276" s="27" t="s">
        <v>1630</v>
      </c>
      <c r="F276" s="12" t="s">
        <v>1767</v>
      </c>
      <c r="H276" s="12" t="s">
        <v>1605</v>
      </c>
      <c r="P276" s="3" t="s">
        <v>1105</v>
      </c>
      <c r="Q276" s="2">
        <v>3</v>
      </c>
      <c r="R276" s="3" t="s">
        <v>47</v>
      </c>
      <c r="S276" s="1" t="s">
        <v>40</v>
      </c>
      <c r="T276" s="1" t="s">
        <v>4</v>
      </c>
    </row>
    <row r="277" spans="1:20" ht="22.5" customHeight="1">
      <c r="A277" s="9" t="s">
        <v>19</v>
      </c>
      <c r="B277" s="10" t="s">
        <v>1662</v>
      </c>
      <c r="C277" s="10" t="s">
        <v>18</v>
      </c>
      <c r="D277" s="11" t="s">
        <v>1106</v>
      </c>
      <c r="E277" s="27" t="s">
        <v>1768</v>
      </c>
      <c r="F277" s="12" t="s">
        <v>1767</v>
      </c>
      <c r="P277" s="3" t="s">
        <v>1107</v>
      </c>
      <c r="Q277" s="2">
        <v>3</v>
      </c>
      <c r="R277" s="3" t="s">
        <v>47</v>
      </c>
      <c r="S277" s="1" t="s">
        <v>40</v>
      </c>
      <c r="T277" s="1" t="s">
        <v>4</v>
      </c>
    </row>
    <row r="278" spans="1:20" ht="22.5" customHeight="1">
      <c r="A278" s="9" t="s">
        <v>19</v>
      </c>
      <c r="B278" s="10" t="s">
        <v>1662</v>
      </c>
      <c r="C278" s="10" t="s">
        <v>18</v>
      </c>
      <c r="D278" s="11" t="s">
        <v>1109</v>
      </c>
      <c r="E278" s="27" t="s">
        <v>1629</v>
      </c>
      <c r="F278" s="12" t="s">
        <v>1767</v>
      </c>
      <c r="I278" s="12" t="s">
        <v>1606</v>
      </c>
      <c r="P278" s="3" t="s">
        <v>1110</v>
      </c>
      <c r="Q278" s="2">
        <v>3</v>
      </c>
      <c r="R278" s="3" t="s">
        <v>47</v>
      </c>
      <c r="S278" s="1" t="s">
        <v>40</v>
      </c>
      <c r="T278" s="1" t="s">
        <v>4</v>
      </c>
    </row>
    <row r="279" spans="1:20" ht="22.5" customHeight="1">
      <c r="A279" s="9" t="s">
        <v>19</v>
      </c>
      <c r="B279" s="10" t="s">
        <v>1662</v>
      </c>
      <c r="C279" s="10" t="s">
        <v>18</v>
      </c>
      <c r="D279" s="11" t="s">
        <v>39</v>
      </c>
      <c r="E279" s="27" t="s">
        <v>1764</v>
      </c>
      <c r="F279" s="12" t="s">
        <v>1767</v>
      </c>
      <c r="P279" s="3" t="s">
        <v>1103</v>
      </c>
      <c r="Q279" s="2">
        <v>4</v>
      </c>
      <c r="R279" s="3" t="s">
        <v>47</v>
      </c>
      <c r="S279" s="1" t="s">
        <v>40</v>
      </c>
      <c r="T279" s="1" t="s">
        <v>4</v>
      </c>
    </row>
    <row r="280" spans="1:20" ht="22.5" customHeight="1">
      <c r="A280" s="9" t="s">
        <v>1473</v>
      </c>
      <c r="B280" s="10" t="s">
        <v>1659</v>
      </c>
      <c r="C280" s="10" t="s">
        <v>18</v>
      </c>
      <c r="D280" s="11" t="s">
        <v>1601</v>
      </c>
      <c r="E280" s="27" t="s">
        <v>1768</v>
      </c>
      <c r="F280" s="12" t="s">
        <v>1767</v>
      </c>
      <c r="P280" s="20" t="s">
        <v>1602</v>
      </c>
      <c r="R280" s="3" t="s">
        <v>1603</v>
      </c>
      <c r="S280" s="1" t="s">
        <v>40</v>
      </c>
      <c r="T280" s="1" t="s">
        <v>4</v>
      </c>
    </row>
    <row r="281" spans="1:20" ht="22.5" customHeight="1">
      <c r="A281" s="9" t="s">
        <v>903</v>
      </c>
      <c r="B281" s="10" t="s">
        <v>1633</v>
      </c>
      <c r="C281" s="10" t="s">
        <v>18</v>
      </c>
      <c r="D281" s="11" t="s">
        <v>898</v>
      </c>
      <c r="E281" s="27" t="s">
        <v>1764</v>
      </c>
      <c r="F281" s="12" t="s">
        <v>1767</v>
      </c>
      <c r="N281" s="12" t="s">
        <v>1611</v>
      </c>
      <c r="P281" s="3" t="s">
        <v>901</v>
      </c>
      <c r="Q281" s="2">
        <v>4</v>
      </c>
      <c r="R281" s="3" t="s">
        <v>904</v>
      </c>
      <c r="S281" s="1" t="s">
        <v>40</v>
      </c>
      <c r="T281" s="1" t="s">
        <v>4</v>
      </c>
    </row>
    <row r="282" spans="1:20" ht="22.5" customHeight="1">
      <c r="A282" s="9" t="s">
        <v>903</v>
      </c>
      <c r="B282" s="10" t="s">
        <v>1633</v>
      </c>
      <c r="C282" s="10" t="s">
        <v>18</v>
      </c>
      <c r="D282" s="11" t="s">
        <v>84</v>
      </c>
      <c r="E282" s="27" t="s">
        <v>1768</v>
      </c>
      <c r="F282" s="12" t="s">
        <v>1767</v>
      </c>
      <c r="P282" s="3" t="s">
        <v>900</v>
      </c>
      <c r="Q282" s="2">
        <v>4</v>
      </c>
      <c r="R282" s="3" t="s">
        <v>904</v>
      </c>
      <c r="S282" s="1" t="s">
        <v>40</v>
      </c>
      <c r="T282" s="1" t="s">
        <v>4</v>
      </c>
    </row>
    <row r="283" spans="1:20" ht="22.5" customHeight="1">
      <c r="A283" s="9" t="s">
        <v>903</v>
      </c>
      <c r="B283" s="10" t="s">
        <v>1633</v>
      </c>
      <c r="C283" s="10" t="s">
        <v>18</v>
      </c>
      <c r="D283" s="11" t="s">
        <v>899</v>
      </c>
      <c r="E283" s="27" t="s">
        <v>1764</v>
      </c>
      <c r="I283" s="12" t="s">
        <v>1606</v>
      </c>
      <c r="N283" s="12" t="s">
        <v>1611</v>
      </c>
      <c r="P283" s="3" t="s">
        <v>902</v>
      </c>
      <c r="Q283" s="2">
        <v>4</v>
      </c>
      <c r="R283" s="3" t="s">
        <v>904</v>
      </c>
      <c r="S283" s="1" t="s">
        <v>40</v>
      </c>
      <c r="T283" s="1" t="s">
        <v>4</v>
      </c>
    </row>
    <row r="284" spans="1:20" ht="22.5" customHeight="1">
      <c r="A284" s="9" t="s">
        <v>258</v>
      </c>
      <c r="B284" s="10" t="s">
        <v>1635</v>
      </c>
      <c r="C284" s="10" t="s">
        <v>18</v>
      </c>
      <c r="D284" s="11" t="s">
        <v>290</v>
      </c>
      <c r="E284" s="27" t="s">
        <v>1768</v>
      </c>
      <c r="G284" s="12" t="s">
        <v>1604</v>
      </c>
      <c r="P284" s="3" t="s">
        <v>291</v>
      </c>
      <c r="Q284" s="2">
        <v>3</v>
      </c>
      <c r="R284" s="3" t="s">
        <v>292</v>
      </c>
      <c r="S284" s="1" t="s">
        <v>40</v>
      </c>
      <c r="T284" s="1" t="s">
        <v>4</v>
      </c>
    </row>
    <row r="285" spans="1:20" ht="22.5" customHeight="1">
      <c r="A285" s="9" t="s">
        <v>258</v>
      </c>
      <c r="B285" s="10" t="s">
        <v>1635</v>
      </c>
      <c r="C285" s="10" t="s">
        <v>18</v>
      </c>
      <c r="D285" s="11" t="s">
        <v>283</v>
      </c>
      <c r="E285" s="27" t="s">
        <v>1768</v>
      </c>
      <c r="H285" s="12" t="s">
        <v>1605</v>
      </c>
      <c r="P285" s="3" t="s">
        <v>286</v>
      </c>
      <c r="Q285" s="2">
        <v>3</v>
      </c>
      <c r="R285" s="3" t="s">
        <v>287</v>
      </c>
      <c r="S285" s="1" t="s">
        <v>40</v>
      </c>
      <c r="T285" s="1" t="s">
        <v>4</v>
      </c>
    </row>
    <row r="286" spans="1:20" ht="22.5" customHeight="1">
      <c r="A286" s="9" t="s">
        <v>258</v>
      </c>
      <c r="B286" s="10" t="s">
        <v>1635</v>
      </c>
      <c r="C286" s="10" t="s">
        <v>18</v>
      </c>
      <c r="D286" s="11" t="s">
        <v>84</v>
      </c>
      <c r="E286" s="27" t="s">
        <v>1768</v>
      </c>
      <c r="F286" s="12" t="s">
        <v>1767</v>
      </c>
      <c r="P286" s="3" t="s">
        <v>293</v>
      </c>
      <c r="Q286" s="2">
        <v>3</v>
      </c>
      <c r="R286" s="3" t="s">
        <v>294</v>
      </c>
      <c r="S286" s="1" t="s">
        <v>40</v>
      </c>
      <c r="T286" s="1" t="s">
        <v>4</v>
      </c>
    </row>
    <row r="287" spans="1:20" ht="22.5" customHeight="1">
      <c r="A287" s="9" t="s">
        <v>258</v>
      </c>
      <c r="B287" s="10" t="s">
        <v>1635</v>
      </c>
      <c r="C287" s="10" t="s">
        <v>18</v>
      </c>
      <c r="D287" s="11" t="s">
        <v>9</v>
      </c>
      <c r="E287" s="27" t="s">
        <v>1764</v>
      </c>
      <c r="L287" s="12" t="s">
        <v>1609</v>
      </c>
      <c r="P287" s="3" t="s">
        <v>288</v>
      </c>
      <c r="Q287" s="2">
        <v>3</v>
      </c>
      <c r="R287" s="3" t="s">
        <v>289</v>
      </c>
      <c r="S287" s="1" t="s">
        <v>40</v>
      </c>
      <c r="T287" s="1" t="s">
        <v>4</v>
      </c>
    </row>
    <row r="288" spans="1:20" ht="22.5" customHeight="1">
      <c r="A288" s="9" t="s">
        <v>258</v>
      </c>
      <c r="B288" s="10" t="s">
        <v>1635</v>
      </c>
      <c r="C288" s="10" t="s">
        <v>18</v>
      </c>
      <c r="D288" s="11" t="s">
        <v>282</v>
      </c>
      <c r="E288" s="27" t="s">
        <v>1768</v>
      </c>
      <c r="H288" s="12" t="s">
        <v>1605</v>
      </c>
      <c r="P288" s="3" t="s">
        <v>280</v>
      </c>
      <c r="Q288" s="2">
        <v>3</v>
      </c>
      <c r="R288" s="3" t="s">
        <v>295</v>
      </c>
      <c r="S288" s="1" t="s">
        <v>40</v>
      </c>
      <c r="T288" s="1" t="s">
        <v>4</v>
      </c>
    </row>
    <row r="289" spans="1:20" ht="22.5" customHeight="1">
      <c r="A289" s="9" t="s">
        <v>258</v>
      </c>
      <c r="B289" s="10" t="s">
        <v>1635</v>
      </c>
      <c r="C289" s="10" t="s">
        <v>18</v>
      </c>
      <c r="D289" s="11" t="s">
        <v>259</v>
      </c>
      <c r="E289" s="27" t="s">
        <v>1768</v>
      </c>
      <c r="H289" s="12" t="s">
        <v>1605</v>
      </c>
      <c r="P289" s="3" t="s">
        <v>280</v>
      </c>
      <c r="Q289" s="2">
        <v>3</v>
      </c>
      <c r="R289" s="3" t="s">
        <v>281</v>
      </c>
      <c r="S289" s="1" t="s">
        <v>40</v>
      </c>
      <c r="T289" s="1" t="s">
        <v>4</v>
      </c>
    </row>
    <row r="290" spans="1:20" ht="22.5" customHeight="1">
      <c r="A290" s="9" t="s">
        <v>258</v>
      </c>
      <c r="B290" s="10" t="s">
        <v>1635</v>
      </c>
      <c r="C290" s="10" t="s">
        <v>18</v>
      </c>
      <c r="D290" s="11" t="s">
        <v>44</v>
      </c>
      <c r="E290" s="27" t="s">
        <v>1764</v>
      </c>
      <c r="I290" s="12" t="s">
        <v>1606</v>
      </c>
      <c r="P290" s="3" t="s">
        <v>284</v>
      </c>
      <c r="Q290" s="2">
        <v>3</v>
      </c>
      <c r="R290" s="3" t="s">
        <v>285</v>
      </c>
      <c r="S290" s="1" t="s">
        <v>40</v>
      </c>
      <c r="T290" s="1" t="s">
        <v>4</v>
      </c>
    </row>
    <row r="291" spans="1:20" ht="22.5" customHeight="1">
      <c r="A291" s="9" t="s">
        <v>3</v>
      </c>
      <c r="B291" s="10" t="s">
        <v>1639</v>
      </c>
      <c r="C291" s="10" t="s">
        <v>18</v>
      </c>
      <c r="D291" s="11" t="s">
        <v>691</v>
      </c>
      <c r="E291" s="27" t="s">
        <v>1768</v>
      </c>
      <c r="H291" s="12" t="s">
        <v>1605</v>
      </c>
      <c r="P291" s="3" t="s">
        <v>692</v>
      </c>
      <c r="Q291" s="2">
        <v>3</v>
      </c>
      <c r="R291" s="3" t="s">
        <v>693</v>
      </c>
      <c r="S291" s="1" t="s">
        <v>40</v>
      </c>
      <c r="T291" s="1" t="s">
        <v>4</v>
      </c>
    </row>
    <row r="292" spans="1:20" ht="22.5" customHeight="1">
      <c r="A292" s="9" t="s">
        <v>3</v>
      </c>
      <c r="B292" s="10" t="s">
        <v>1639</v>
      </c>
      <c r="C292" s="10" t="s">
        <v>18</v>
      </c>
      <c r="D292" s="11" t="s">
        <v>687</v>
      </c>
      <c r="E292" s="27" t="s">
        <v>1764</v>
      </c>
      <c r="I292" s="12" t="s">
        <v>1606</v>
      </c>
      <c r="P292" s="3" t="s">
        <v>707</v>
      </c>
      <c r="Q292" s="2">
        <v>3</v>
      </c>
      <c r="R292" s="3" t="s">
        <v>708</v>
      </c>
      <c r="S292" s="1" t="s">
        <v>40</v>
      </c>
      <c r="T292" s="1" t="s">
        <v>4</v>
      </c>
    </row>
    <row r="293" spans="1:20" ht="22.5" customHeight="1">
      <c r="A293" s="9" t="s">
        <v>3</v>
      </c>
      <c r="B293" s="10" t="s">
        <v>1639</v>
      </c>
      <c r="C293" s="10" t="s">
        <v>18</v>
      </c>
      <c r="D293" s="11" t="s">
        <v>433</v>
      </c>
      <c r="E293" s="27" t="s">
        <v>1764</v>
      </c>
      <c r="H293" s="12" t="s">
        <v>1605</v>
      </c>
      <c r="P293" s="3" t="s">
        <v>705</v>
      </c>
      <c r="Q293" s="2">
        <v>3</v>
      </c>
      <c r="R293" s="3" t="s">
        <v>706</v>
      </c>
      <c r="S293" s="1" t="s">
        <v>40</v>
      </c>
      <c r="T293" s="1" t="s">
        <v>4</v>
      </c>
    </row>
    <row r="294" spans="1:20" ht="22.5" customHeight="1">
      <c r="A294" s="9" t="s">
        <v>3</v>
      </c>
      <c r="B294" s="10" t="s">
        <v>1639</v>
      </c>
      <c r="C294" s="10" t="s">
        <v>18</v>
      </c>
      <c r="D294" s="11" t="s">
        <v>1707</v>
      </c>
      <c r="E294" s="27" t="s">
        <v>1764</v>
      </c>
      <c r="J294" s="12" t="s">
        <v>1607</v>
      </c>
      <c r="M294" s="12" t="s">
        <v>1610</v>
      </c>
      <c r="P294" s="3" t="s">
        <v>702</v>
      </c>
      <c r="Q294" s="2">
        <v>3</v>
      </c>
      <c r="R294" s="3" t="s">
        <v>703</v>
      </c>
      <c r="S294" s="1" t="s">
        <v>40</v>
      </c>
      <c r="T294" s="1" t="s">
        <v>4</v>
      </c>
    </row>
    <row r="295" spans="1:20" ht="22.5" customHeight="1">
      <c r="A295" s="9" t="s">
        <v>3</v>
      </c>
      <c r="B295" s="10" t="s">
        <v>1639</v>
      </c>
      <c r="C295" s="10" t="s">
        <v>18</v>
      </c>
      <c r="D295" s="11" t="s">
        <v>440</v>
      </c>
      <c r="E295" s="27" t="s">
        <v>1764</v>
      </c>
      <c r="J295" s="12" t="s">
        <v>1607</v>
      </c>
      <c r="M295" s="12" t="s">
        <v>1610</v>
      </c>
      <c r="P295" s="3" t="s">
        <v>702</v>
      </c>
      <c r="Q295" s="2">
        <v>3</v>
      </c>
      <c r="R295" s="3" t="s">
        <v>704</v>
      </c>
      <c r="S295" s="1" t="s">
        <v>40</v>
      </c>
      <c r="T295" s="1" t="s">
        <v>4</v>
      </c>
    </row>
    <row r="296" spans="1:20" ht="22.5" customHeight="1">
      <c r="A296" s="9" t="s">
        <v>3</v>
      </c>
      <c r="B296" s="10" t="s">
        <v>1639</v>
      </c>
      <c r="C296" s="10" t="s">
        <v>18</v>
      </c>
      <c r="D296" s="11" t="s">
        <v>1742</v>
      </c>
      <c r="E296" s="27" t="s">
        <v>1764</v>
      </c>
      <c r="H296" s="12" t="s">
        <v>1605</v>
      </c>
      <c r="J296" s="12" t="s">
        <v>1607</v>
      </c>
      <c r="P296" s="3" t="s">
        <v>1533</v>
      </c>
      <c r="Q296" s="2">
        <v>3</v>
      </c>
      <c r="R296" s="3" t="s">
        <v>700</v>
      </c>
      <c r="S296" s="1" t="s">
        <v>40</v>
      </c>
      <c r="T296" s="1" t="s">
        <v>4</v>
      </c>
    </row>
    <row r="297" spans="1:20" ht="22.5" customHeight="1">
      <c r="A297" s="9" t="s">
        <v>3</v>
      </c>
      <c r="B297" s="10" t="s">
        <v>1639</v>
      </c>
      <c r="C297" s="10" t="s">
        <v>18</v>
      </c>
      <c r="D297" s="11" t="s">
        <v>688</v>
      </c>
      <c r="E297" s="27" t="s">
        <v>1764</v>
      </c>
      <c r="H297" s="12" t="s">
        <v>1605</v>
      </c>
      <c r="J297" s="12" t="s">
        <v>1607</v>
      </c>
      <c r="P297" s="3" t="s">
        <v>1532</v>
      </c>
      <c r="Q297" s="2">
        <v>3</v>
      </c>
      <c r="R297" s="3" t="s">
        <v>701</v>
      </c>
      <c r="S297" s="1" t="s">
        <v>40</v>
      </c>
      <c r="T297" s="1" t="s">
        <v>4</v>
      </c>
    </row>
    <row r="298" spans="1:20" ht="22.5" customHeight="1">
      <c r="A298" s="9" t="s">
        <v>3</v>
      </c>
      <c r="B298" s="10" t="s">
        <v>1639</v>
      </c>
      <c r="C298" s="10" t="s">
        <v>18</v>
      </c>
      <c r="D298" s="11" t="s">
        <v>689</v>
      </c>
      <c r="E298" s="27" t="s">
        <v>1764</v>
      </c>
      <c r="I298" s="12" t="s">
        <v>1606</v>
      </c>
      <c r="J298" s="12" t="s">
        <v>1607</v>
      </c>
      <c r="P298" s="3" t="s">
        <v>698</v>
      </c>
      <c r="Q298" s="2">
        <v>3</v>
      </c>
      <c r="R298" s="3" t="s">
        <v>699</v>
      </c>
      <c r="S298" s="1" t="s">
        <v>40</v>
      </c>
      <c r="T298" s="1" t="s">
        <v>4</v>
      </c>
    </row>
    <row r="299" spans="1:20" ht="22.5" customHeight="1">
      <c r="A299" s="9" t="s">
        <v>3</v>
      </c>
      <c r="B299" s="10" t="s">
        <v>1639</v>
      </c>
      <c r="C299" s="10" t="s">
        <v>18</v>
      </c>
      <c r="D299" s="11" t="s">
        <v>1743</v>
      </c>
      <c r="E299" s="27" t="s">
        <v>1764</v>
      </c>
      <c r="M299" s="12" t="s">
        <v>1610</v>
      </c>
      <c r="P299" s="3" t="s">
        <v>694</v>
      </c>
      <c r="Q299" s="2">
        <v>3</v>
      </c>
      <c r="R299" s="3" t="s">
        <v>695</v>
      </c>
      <c r="S299" s="1" t="s">
        <v>40</v>
      </c>
      <c r="T299" s="1" t="s">
        <v>4</v>
      </c>
    </row>
    <row r="300" spans="1:20" ht="22.5" customHeight="1">
      <c r="A300" s="9" t="s">
        <v>3</v>
      </c>
      <c r="B300" s="10" t="s">
        <v>1639</v>
      </c>
      <c r="C300" s="10" t="s">
        <v>18</v>
      </c>
      <c r="D300" s="11" t="s">
        <v>690</v>
      </c>
      <c r="E300" s="27" t="s">
        <v>1764</v>
      </c>
      <c r="M300" s="12" t="s">
        <v>1610</v>
      </c>
      <c r="P300" s="3" t="s">
        <v>696</v>
      </c>
      <c r="Q300" s="2">
        <v>3</v>
      </c>
      <c r="R300" s="3" t="s">
        <v>697</v>
      </c>
      <c r="S300" s="1" t="s">
        <v>40</v>
      </c>
      <c r="T300" s="1" t="s">
        <v>4</v>
      </c>
    </row>
    <row r="301" spans="1:20" ht="22.5" customHeight="1">
      <c r="A301" s="9" t="s">
        <v>119</v>
      </c>
      <c r="B301" s="10" t="s">
        <v>1682</v>
      </c>
      <c r="C301" s="10" t="s">
        <v>18</v>
      </c>
      <c r="D301" s="11" t="s">
        <v>97</v>
      </c>
      <c r="E301" s="27" t="s">
        <v>1764</v>
      </c>
      <c r="F301" s="12" t="s">
        <v>1767</v>
      </c>
      <c r="P301" s="3" t="s">
        <v>1374</v>
      </c>
      <c r="Q301" s="2">
        <v>3</v>
      </c>
      <c r="R301" s="3" t="s">
        <v>120</v>
      </c>
      <c r="S301" s="1" t="s">
        <v>40</v>
      </c>
      <c r="T301" s="1" t="s">
        <v>4</v>
      </c>
    </row>
    <row r="302" spans="1:20" ht="22.5" customHeight="1">
      <c r="A302" s="9" t="s">
        <v>119</v>
      </c>
      <c r="B302" s="10" t="s">
        <v>1682</v>
      </c>
      <c r="C302" s="10" t="s">
        <v>18</v>
      </c>
      <c r="D302" s="11" t="s">
        <v>39</v>
      </c>
      <c r="E302" s="27" t="s">
        <v>1764</v>
      </c>
      <c r="F302" s="12" t="s">
        <v>1767</v>
      </c>
      <c r="P302" s="3" t="s">
        <v>1375</v>
      </c>
      <c r="Q302" s="2">
        <v>3</v>
      </c>
      <c r="R302" s="3" t="s">
        <v>120</v>
      </c>
      <c r="S302" s="1" t="s">
        <v>40</v>
      </c>
      <c r="T302" s="1" t="s">
        <v>4</v>
      </c>
    </row>
    <row r="303" spans="1:20" ht="22.5" customHeight="1">
      <c r="A303" s="9" t="s">
        <v>1121</v>
      </c>
      <c r="B303" s="10" t="s">
        <v>1644</v>
      </c>
      <c r="C303" s="10" t="s">
        <v>18</v>
      </c>
      <c r="D303" s="11" t="s">
        <v>1126</v>
      </c>
      <c r="E303" s="27" t="s">
        <v>1768</v>
      </c>
      <c r="G303" s="12" t="s">
        <v>1604</v>
      </c>
      <c r="P303" s="3" t="s">
        <v>1127</v>
      </c>
      <c r="Q303" s="2">
        <v>3</v>
      </c>
      <c r="R303" s="3" t="s">
        <v>1123</v>
      </c>
      <c r="S303" s="1" t="s">
        <v>40</v>
      </c>
      <c r="T303" s="1" t="s">
        <v>4</v>
      </c>
    </row>
    <row r="304" spans="1:20" ht="22.5" customHeight="1">
      <c r="A304" s="9" t="s">
        <v>1121</v>
      </c>
      <c r="B304" s="10" t="s">
        <v>1644</v>
      </c>
      <c r="C304" s="10" t="s">
        <v>18</v>
      </c>
      <c r="D304" s="11" t="s">
        <v>50</v>
      </c>
      <c r="E304" s="27" t="s">
        <v>1768</v>
      </c>
      <c r="H304" s="12" t="s">
        <v>1605</v>
      </c>
      <c r="P304" s="3" t="s">
        <v>1125</v>
      </c>
      <c r="Q304" s="2">
        <v>3</v>
      </c>
      <c r="R304" s="3" t="s">
        <v>1123</v>
      </c>
      <c r="S304" s="1" t="s">
        <v>40</v>
      </c>
      <c r="T304" s="1" t="s">
        <v>4</v>
      </c>
    </row>
    <row r="305" spans="1:20" ht="22.5" customHeight="1">
      <c r="A305" s="9" t="s">
        <v>1121</v>
      </c>
      <c r="B305" s="10" t="s">
        <v>1644</v>
      </c>
      <c r="C305" s="10" t="s">
        <v>18</v>
      </c>
      <c r="D305" s="11" t="s">
        <v>39</v>
      </c>
      <c r="E305" s="27" t="s">
        <v>1764</v>
      </c>
      <c r="F305" s="12" t="s">
        <v>1767</v>
      </c>
      <c r="Q305" s="2">
        <v>3</v>
      </c>
      <c r="R305" s="3" t="s">
        <v>1122</v>
      </c>
      <c r="S305" s="1" t="s">
        <v>40</v>
      </c>
      <c r="T305" s="1" t="s">
        <v>4</v>
      </c>
    </row>
    <row r="306" spans="1:20" ht="22.5" customHeight="1">
      <c r="A306" s="9" t="s">
        <v>1121</v>
      </c>
      <c r="B306" s="10" t="s">
        <v>1644</v>
      </c>
      <c r="C306" s="10" t="s">
        <v>18</v>
      </c>
      <c r="D306" s="11" t="s">
        <v>39</v>
      </c>
      <c r="E306" s="27" t="s">
        <v>1764</v>
      </c>
      <c r="F306" s="12" t="s">
        <v>1767</v>
      </c>
      <c r="P306" s="3" t="s">
        <v>48</v>
      </c>
      <c r="Q306" s="2">
        <v>3</v>
      </c>
      <c r="R306" s="3" t="s">
        <v>1123</v>
      </c>
      <c r="S306" s="1" t="s">
        <v>40</v>
      </c>
      <c r="T306" s="1" t="s">
        <v>4</v>
      </c>
    </row>
    <row r="307" spans="1:20" ht="22.5" customHeight="1">
      <c r="A307" s="9" t="s">
        <v>1121</v>
      </c>
      <c r="B307" s="10" t="s">
        <v>1644</v>
      </c>
      <c r="C307" s="10" t="s">
        <v>18</v>
      </c>
      <c r="D307" s="11" t="s">
        <v>49</v>
      </c>
      <c r="E307" s="27" t="s">
        <v>1764</v>
      </c>
      <c r="I307" s="12" t="s">
        <v>1606</v>
      </c>
      <c r="P307" s="3" t="s">
        <v>1124</v>
      </c>
      <c r="Q307" s="2">
        <v>3</v>
      </c>
      <c r="R307" s="3" t="s">
        <v>1123</v>
      </c>
      <c r="S307" s="1" t="s">
        <v>40</v>
      </c>
      <c r="T307" s="1" t="s">
        <v>4</v>
      </c>
    </row>
    <row r="308" spans="1:20" ht="22.5" customHeight="1">
      <c r="A308" s="9" t="s">
        <v>29</v>
      </c>
      <c r="B308" s="10" t="s">
        <v>1663</v>
      </c>
      <c r="C308" s="10" t="s">
        <v>18</v>
      </c>
      <c r="D308" s="11" t="s">
        <v>1146</v>
      </c>
      <c r="E308" s="27" t="s">
        <v>1628</v>
      </c>
      <c r="F308" s="12" t="s">
        <v>1767</v>
      </c>
      <c r="I308" s="12" t="s">
        <v>1606</v>
      </c>
      <c r="P308" s="3" t="s">
        <v>1147</v>
      </c>
      <c r="Q308" s="2">
        <v>3</v>
      </c>
      <c r="R308" s="3" t="s">
        <v>1143</v>
      </c>
      <c r="S308" s="1" t="s">
        <v>40</v>
      </c>
      <c r="T308" s="1" t="s">
        <v>4</v>
      </c>
    </row>
    <row r="309" spans="1:20" ht="22.5" customHeight="1">
      <c r="A309" s="9" t="s">
        <v>29</v>
      </c>
      <c r="B309" s="10" t="s">
        <v>1663</v>
      </c>
      <c r="C309" s="10" t="s">
        <v>18</v>
      </c>
      <c r="D309" s="11" t="s">
        <v>1148</v>
      </c>
      <c r="E309" s="27" t="s">
        <v>1768</v>
      </c>
      <c r="F309" s="12" t="s">
        <v>1767</v>
      </c>
      <c r="H309" s="12" t="s">
        <v>1605</v>
      </c>
      <c r="P309" s="3" t="s">
        <v>1149</v>
      </c>
      <c r="Q309" s="2">
        <v>3</v>
      </c>
      <c r="R309" s="3" t="s">
        <v>1143</v>
      </c>
      <c r="S309" s="1" t="s">
        <v>40</v>
      </c>
      <c r="T309" s="1" t="s">
        <v>4</v>
      </c>
    </row>
    <row r="310" spans="1:20" ht="22.5" customHeight="1">
      <c r="A310" s="9" t="s">
        <v>29</v>
      </c>
      <c r="B310" s="10" t="s">
        <v>1663</v>
      </c>
      <c r="C310" s="10" t="s">
        <v>18</v>
      </c>
      <c r="D310" s="11" t="s">
        <v>1150</v>
      </c>
      <c r="E310" s="27" t="s">
        <v>1768</v>
      </c>
      <c r="F310" s="12" t="s">
        <v>1767</v>
      </c>
      <c r="P310" s="3" t="s">
        <v>1151</v>
      </c>
      <c r="Q310" s="2">
        <v>3</v>
      </c>
      <c r="R310" s="3" t="s">
        <v>1143</v>
      </c>
      <c r="S310" s="1" t="s">
        <v>40</v>
      </c>
      <c r="T310" s="1" t="s">
        <v>4</v>
      </c>
    </row>
    <row r="311" spans="1:20" ht="22.5" customHeight="1">
      <c r="A311" s="9" t="s">
        <v>29</v>
      </c>
      <c r="B311" s="10" t="s">
        <v>1663</v>
      </c>
      <c r="C311" s="10" t="s">
        <v>18</v>
      </c>
      <c r="D311" s="11" t="s">
        <v>2</v>
      </c>
      <c r="E311" s="27" t="s">
        <v>1768</v>
      </c>
      <c r="H311" s="12" t="s">
        <v>1605</v>
      </c>
      <c r="P311" s="3" t="s">
        <v>1144</v>
      </c>
      <c r="Q311" s="2">
        <v>3</v>
      </c>
      <c r="R311" s="3" t="s">
        <v>1143</v>
      </c>
      <c r="S311" s="1" t="s">
        <v>40</v>
      </c>
      <c r="T311" s="1" t="s">
        <v>4</v>
      </c>
    </row>
    <row r="312" spans="1:20" ht="22.5" customHeight="1">
      <c r="A312" s="9" t="s">
        <v>29</v>
      </c>
      <c r="B312" s="10" t="s">
        <v>1663</v>
      </c>
      <c r="C312" s="10" t="s">
        <v>18</v>
      </c>
      <c r="D312" s="11" t="s">
        <v>39</v>
      </c>
      <c r="E312" s="27" t="s">
        <v>1764</v>
      </c>
      <c r="F312" s="12" t="s">
        <v>1767</v>
      </c>
      <c r="P312" s="3" t="s">
        <v>1142</v>
      </c>
      <c r="Q312" s="2">
        <v>3</v>
      </c>
      <c r="R312" s="3" t="s">
        <v>1143</v>
      </c>
      <c r="S312" s="1" t="s">
        <v>40</v>
      </c>
      <c r="T312" s="1" t="s">
        <v>4</v>
      </c>
    </row>
    <row r="313" spans="1:20" ht="22.5" customHeight="1">
      <c r="A313" s="9" t="s">
        <v>29</v>
      </c>
      <c r="B313" s="10" t="s">
        <v>1663</v>
      </c>
      <c r="C313" s="10" t="s">
        <v>18</v>
      </c>
      <c r="D313" s="11" t="s">
        <v>44</v>
      </c>
      <c r="E313" s="27" t="s">
        <v>1764</v>
      </c>
      <c r="I313" s="12" t="s">
        <v>1606</v>
      </c>
      <c r="P313" s="3" t="s">
        <v>1145</v>
      </c>
      <c r="Q313" s="2">
        <v>3</v>
      </c>
      <c r="R313" s="3" t="s">
        <v>1143</v>
      </c>
      <c r="S313" s="1" t="s">
        <v>40</v>
      </c>
      <c r="T313" s="1" t="s">
        <v>4</v>
      </c>
    </row>
    <row r="314" spans="1:20" ht="22.5" customHeight="1">
      <c r="A314" s="9" t="s">
        <v>1152</v>
      </c>
      <c r="B314" s="10" t="s">
        <v>1663</v>
      </c>
      <c r="C314" s="10" t="s">
        <v>18</v>
      </c>
      <c r="D314" s="11" t="s">
        <v>124</v>
      </c>
      <c r="E314" s="27" t="s">
        <v>1764</v>
      </c>
      <c r="F314" s="12" t="s">
        <v>1767</v>
      </c>
      <c r="R314" s="3" t="s">
        <v>1153</v>
      </c>
      <c r="S314" s="1" t="s">
        <v>40</v>
      </c>
      <c r="T314" s="1" t="s">
        <v>4</v>
      </c>
    </row>
    <row r="315" spans="1:20" ht="22.5" customHeight="1">
      <c r="A315" s="9" t="s">
        <v>129</v>
      </c>
      <c r="B315" s="10" t="s">
        <v>1647</v>
      </c>
      <c r="C315" s="10" t="s">
        <v>18</v>
      </c>
      <c r="D315" s="11" t="s">
        <v>1389</v>
      </c>
      <c r="E315" s="27" t="s">
        <v>1764</v>
      </c>
      <c r="F315" s="12" t="s">
        <v>1767</v>
      </c>
      <c r="O315" s="12" t="s">
        <v>1627</v>
      </c>
      <c r="P315" s="3" t="s">
        <v>1390</v>
      </c>
      <c r="Q315" s="2">
        <v>3</v>
      </c>
      <c r="R315" s="3" t="s">
        <v>131</v>
      </c>
      <c r="S315" s="1" t="s">
        <v>40</v>
      </c>
      <c r="T315" s="1" t="s">
        <v>4</v>
      </c>
    </row>
    <row r="316" spans="1:20" ht="22.5" customHeight="1">
      <c r="A316" s="9" t="s">
        <v>129</v>
      </c>
      <c r="B316" s="10" t="s">
        <v>1647</v>
      </c>
      <c r="C316" s="10" t="s">
        <v>18</v>
      </c>
      <c r="D316" s="11" t="s">
        <v>1394</v>
      </c>
      <c r="E316" s="27" t="s">
        <v>1764</v>
      </c>
      <c r="K316" s="12" t="s">
        <v>1608</v>
      </c>
      <c r="P316" s="3" t="s">
        <v>1395</v>
      </c>
      <c r="Q316" s="2">
        <v>3</v>
      </c>
      <c r="R316" s="3" t="s">
        <v>131</v>
      </c>
      <c r="S316" s="1" t="s">
        <v>40</v>
      </c>
      <c r="T316" s="1" t="s">
        <v>4</v>
      </c>
    </row>
    <row r="317" spans="1:20" ht="22.5" customHeight="1">
      <c r="A317" s="9" t="s">
        <v>129</v>
      </c>
      <c r="B317" s="10" t="s">
        <v>1647</v>
      </c>
      <c r="C317" s="10" t="s">
        <v>18</v>
      </c>
      <c r="D317" s="11" t="s">
        <v>1391</v>
      </c>
      <c r="E317" s="27" t="s">
        <v>1764</v>
      </c>
      <c r="F317" s="12" t="s">
        <v>1767</v>
      </c>
      <c r="P317" s="3" t="s">
        <v>1392</v>
      </c>
      <c r="Q317" s="2">
        <v>3</v>
      </c>
      <c r="R317" s="3" t="s">
        <v>131</v>
      </c>
      <c r="S317" s="1" t="s">
        <v>40</v>
      </c>
      <c r="T317" s="1" t="s">
        <v>4</v>
      </c>
    </row>
    <row r="318" spans="1:20" ht="22.5" customHeight="1">
      <c r="A318" s="9" t="s">
        <v>129</v>
      </c>
      <c r="B318" s="10" t="s">
        <v>1647</v>
      </c>
      <c r="C318" s="10" t="s">
        <v>18</v>
      </c>
      <c r="D318" s="11" t="s">
        <v>1393</v>
      </c>
      <c r="E318" s="27" t="s">
        <v>1764</v>
      </c>
      <c r="H318" s="12" t="s">
        <v>1605</v>
      </c>
      <c r="P318" s="3" t="s">
        <v>130</v>
      </c>
      <c r="Q318" s="2">
        <v>3</v>
      </c>
      <c r="R318" s="3" t="s">
        <v>131</v>
      </c>
      <c r="S318" s="1" t="s">
        <v>40</v>
      </c>
      <c r="T318" s="1" t="s">
        <v>4</v>
      </c>
    </row>
    <row r="319" spans="1:20" ht="22.5" customHeight="1">
      <c r="A319" s="9" t="s">
        <v>712</v>
      </c>
      <c r="B319" s="10" t="s">
        <v>1639</v>
      </c>
      <c r="C319" s="10" t="s">
        <v>18</v>
      </c>
      <c r="D319" s="11" t="s">
        <v>709</v>
      </c>
      <c r="E319" s="27" t="s">
        <v>1764</v>
      </c>
      <c r="I319" s="12" t="s">
        <v>1606</v>
      </c>
      <c r="P319" s="3" t="s">
        <v>710</v>
      </c>
      <c r="Q319" s="2">
        <v>3</v>
      </c>
      <c r="R319" s="3" t="s">
        <v>711</v>
      </c>
      <c r="S319" s="1" t="s">
        <v>40</v>
      </c>
      <c r="T319" s="1" t="s">
        <v>4</v>
      </c>
    </row>
    <row r="320" spans="1:20" ht="22.5" customHeight="1">
      <c r="A320" s="9" t="s">
        <v>31</v>
      </c>
      <c r="B320" s="10" t="s">
        <v>1664</v>
      </c>
      <c r="C320" s="10" t="s">
        <v>18</v>
      </c>
      <c r="D320" s="11" t="s">
        <v>97</v>
      </c>
      <c r="E320" s="27" t="s">
        <v>1764</v>
      </c>
      <c r="F320" s="12" t="s">
        <v>1767</v>
      </c>
      <c r="P320" s="3" t="s">
        <v>1158</v>
      </c>
      <c r="Q320" s="2">
        <v>4</v>
      </c>
      <c r="R320" s="3" t="s">
        <v>1159</v>
      </c>
      <c r="S320" s="1" t="s">
        <v>40</v>
      </c>
      <c r="T320" s="1" t="s">
        <v>4</v>
      </c>
    </row>
    <row r="321" spans="1:20" ht="22.5" customHeight="1">
      <c r="A321" s="9" t="s">
        <v>31</v>
      </c>
      <c r="B321" s="10" t="s">
        <v>1664</v>
      </c>
      <c r="C321" s="10" t="s">
        <v>18</v>
      </c>
      <c r="D321" s="11" t="s">
        <v>41</v>
      </c>
      <c r="E321" s="27" t="s">
        <v>1768</v>
      </c>
      <c r="F321" s="12" t="s">
        <v>1767</v>
      </c>
      <c r="P321" s="3" t="s">
        <v>56</v>
      </c>
      <c r="Q321" s="2">
        <v>3</v>
      </c>
      <c r="R321" s="3" t="s">
        <v>1159</v>
      </c>
      <c r="S321" s="1" t="s">
        <v>40</v>
      </c>
      <c r="T321" s="1" t="s">
        <v>4</v>
      </c>
    </row>
    <row r="322" spans="1:20" ht="22.5" customHeight="1">
      <c r="A322" s="9" t="s">
        <v>31</v>
      </c>
      <c r="B322" s="10" t="s">
        <v>1664</v>
      </c>
      <c r="C322" s="10" t="s">
        <v>18</v>
      </c>
      <c r="D322" s="11" t="s">
        <v>1162</v>
      </c>
      <c r="E322" s="27" t="s">
        <v>1764</v>
      </c>
      <c r="I322" s="12" t="s">
        <v>1606</v>
      </c>
      <c r="P322" s="3" t="s">
        <v>1163</v>
      </c>
      <c r="Q322" s="2">
        <v>3</v>
      </c>
      <c r="R322" s="3" t="s">
        <v>1159</v>
      </c>
      <c r="S322" s="1" t="s">
        <v>40</v>
      </c>
      <c r="T322" s="1" t="s">
        <v>4</v>
      </c>
    </row>
    <row r="323" spans="1:20" ht="22.5" customHeight="1">
      <c r="A323" s="9" t="s">
        <v>31</v>
      </c>
      <c r="B323" s="10" t="s">
        <v>1664</v>
      </c>
      <c r="C323" s="10" t="s">
        <v>18</v>
      </c>
      <c r="D323" s="11" t="s">
        <v>188</v>
      </c>
      <c r="E323" s="27" t="s">
        <v>1764</v>
      </c>
      <c r="G323" s="12" t="s">
        <v>1604</v>
      </c>
      <c r="P323" s="3" t="s">
        <v>1164</v>
      </c>
      <c r="Q323" s="2">
        <v>4</v>
      </c>
      <c r="R323" s="3" t="s">
        <v>1159</v>
      </c>
      <c r="S323" s="1" t="s">
        <v>40</v>
      </c>
      <c r="T323" s="1" t="s">
        <v>4</v>
      </c>
    </row>
    <row r="324" spans="1:20" ht="22.5" customHeight="1">
      <c r="A324" s="9" t="s">
        <v>31</v>
      </c>
      <c r="B324" s="10" t="s">
        <v>1664</v>
      </c>
      <c r="C324" s="10" t="s">
        <v>18</v>
      </c>
      <c r="D324" s="11" t="s">
        <v>1160</v>
      </c>
      <c r="E324" s="27" t="s">
        <v>1764</v>
      </c>
      <c r="F324" s="12" t="s">
        <v>1767</v>
      </c>
      <c r="P324" s="3" t="s">
        <v>1161</v>
      </c>
      <c r="Q324" s="2">
        <v>3</v>
      </c>
      <c r="R324" s="3" t="s">
        <v>1159</v>
      </c>
      <c r="S324" s="1" t="s">
        <v>40</v>
      </c>
      <c r="T324" s="1" t="s">
        <v>4</v>
      </c>
    </row>
    <row r="325" spans="1:20" ht="22.5" customHeight="1">
      <c r="A325" s="9" t="s">
        <v>31</v>
      </c>
      <c r="B325" s="10" t="s">
        <v>1664</v>
      </c>
      <c r="C325" s="10" t="s">
        <v>18</v>
      </c>
      <c r="D325" s="11" t="s">
        <v>1165</v>
      </c>
      <c r="E325" s="27" t="s">
        <v>1764</v>
      </c>
      <c r="M325" s="12" t="s">
        <v>1610</v>
      </c>
      <c r="P325" s="3" t="s">
        <v>1166</v>
      </c>
      <c r="Q325" s="2">
        <v>4</v>
      </c>
      <c r="R325" s="3" t="s">
        <v>1159</v>
      </c>
      <c r="S325" s="1" t="s">
        <v>40</v>
      </c>
      <c r="T325" s="1" t="s">
        <v>4</v>
      </c>
    </row>
    <row r="326" spans="1:20" ht="22.5" customHeight="1">
      <c r="A326" s="9" t="s">
        <v>38</v>
      </c>
      <c r="B326" s="10" t="s">
        <v>1641</v>
      </c>
      <c r="C326" s="10" t="s">
        <v>18</v>
      </c>
      <c r="D326" s="11" t="s">
        <v>84</v>
      </c>
      <c r="E326" s="27" t="s">
        <v>1768</v>
      </c>
      <c r="F326" s="12" t="s">
        <v>1767</v>
      </c>
      <c r="P326" s="3" t="s">
        <v>1213</v>
      </c>
      <c r="Q326" s="2">
        <v>3</v>
      </c>
      <c r="R326" s="3" t="s">
        <v>1217</v>
      </c>
      <c r="S326" s="1" t="s">
        <v>40</v>
      </c>
      <c r="T326" s="1" t="s">
        <v>4</v>
      </c>
    </row>
    <row r="327" spans="1:20" ht="22.5" customHeight="1">
      <c r="A327" s="9" t="s">
        <v>38</v>
      </c>
      <c r="B327" s="10" t="s">
        <v>1641</v>
      </c>
      <c r="C327" s="10" t="s">
        <v>18</v>
      </c>
      <c r="D327" s="11" t="s">
        <v>43</v>
      </c>
      <c r="E327" s="27" t="s">
        <v>1768</v>
      </c>
      <c r="H327" s="12" t="s">
        <v>1605</v>
      </c>
      <c r="P327" s="3" t="s">
        <v>1216</v>
      </c>
      <c r="Q327" s="2">
        <v>3</v>
      </c>
      <c r="R327" s="3" t="s">
        <v>1217</v>
      </c>
      <c r="S327" s="1" t="s">
        <v>40</v>
      </c>
      <c r="T327" s="1" t="s">
        <v>4</v>
      </c>
    </row>
    <row r="328" spans="1:20" ht="22.5" customHeight="1">
      <c r="A328" s="9" t="s">
        <v>38</v>
      </c>
      <c r="B328" s="10" t="s">
        <v>1641</v>
      </c>
      <c r="C328" s="10" t="s">
        <v>18</v>
      </c>
      <c r="D328" s="11" t="s">
        <v>953</v>
      </c>
      <c r="E328" s="27" t="s">
        <v>1764</v>
      </c>
      <c r="F328" s="12" t="s">
        <v>1767</v>
      </c>
      <c r="P328" s="3" t="s">
        <v>1214</v>
      </c>
      <c r="Q328" s="2">
        <v>3</v>
      </c>
      <c r="R328" s="3" t="s">
        <v>1217</v>
      </c>
      <c r="S328" s="1" t="s">
        <v>40</v>
      </c>
      <c r="T328" s="1" t="s">
        <v>4</v>
      </c>
    </row>
    <row r="329" spans="1:20" ht="22.5" customHeight="1">
      <c r="A329" s="9" t="s">
        <v>38</v>
      </c>
      <c r="B329" s="10" t="s">
        <v>1641</v>
      </c>
      <c r="C329" s="10" t="s">
        <v>18</v>
      </c>
      <c r="D329" s="11" t="s">
        <v>45</v>
      </c>
      <c r="E329" s="27" t="s">
        <v>1764</v>
      </c>
      <c r="I329" s="12" t="s">
        <v>1606</v>
      </c>
      <c r="P329" s="3" t="s">
        <v>1215</v>
      </c>
      <c r="Q329" s="2">
        <v>3</v>
      </c>
      <c r="R329" s="3" t="s">
        <v>1217</v>
      </c>
      <c r="S329" s="1" t="s">
        <v>40</v>
      </c>
      <c r="T329" s="1" t="s">
        <v>4</v>
      </c>
    </row>
    <row r="330" spans="1:20" ht="22.5" customHeight="1">
      <c r="A330" s="9" t="s">
        <v>1229</v>
      </c>
      <c r="B330" s="10" t="s">
        <v>1641</v>
      </c>
      <c r="C330" s="10" t="s">
        <v>18</v>
      </c>
      <c r="D330" s="11" t="s">
        <v>1222</v>
      </c>
      <c r="E330" s="27" t="s">
        <v>1629</v>
      </c>
      <c r="H330" s="12" t="s">
        <v>1605</v>
      </c>
      <c r="P330" s="3" t="s">
        <v>1223</v>
      </c>
      <c r="Q330" s="2">
        <v>3</v>
      </c>
      <c r="R330" s="3" t="s">
        <v>1228</v>
      </c>
      <c r="S330" s="1" t="s">
        <v>40</v>
      </c>
      <c r="T330" s="1" t="s">
        <v>4</v>
      </c>
    </row>
    <row r="331" spans="1:20" ht="22.5" customHeight="1">
      <c r="A331" s="9" t="s">
        <v>1229</v>
      </c>
      <c r="B331" s="10" t="s">
        <v>1641</v>
      </c>
      <c r="C331" s="10" t="s">
        <v>18</v>
      </c>
      <c r="D331" s="11" t="s">
        <v>1218</v>
      </c>
      <c r="E331" s="27" t="s">
        <v>1629</v>
      </c>
      <c r="N331" s="12" t="s">
        <v>1611</v>
      </c>
      <c r="P331" s="3" t="s">
        <v>1227</v>
      </c>
      <c r="Q331" s="2">
        <v>3</v>
      </c>
      <c r="R331" s="3" t="s">
        <v>1228</v>
      </c>
      <c r="S331" s="1" t="s">
        <v>40</v>
      </c>
      <c r="T331" s="1" t="s">
        <v>4</v>
      </c>
    </row>
    <row r="332" spans="1:20" ht="22.5" customHeight="1">
      <c r="A332" s="9" t="s">
        <v>1229</v>
      </c>
      <c r="B332" s="10" t="s">
        <v>1641</v>
      </c>
      <c r="C332" s="10" t="s">
        <v>18</v>
      </c>
      <c r="D332" s="11" t="s">
        <v>1220</v>
      </c>
      <c r="E332" s="27" t="s">
        <v>1629</v>
      </c>
      <c r="H332" s="12" t="s">
        <v>1605</v>
      </c>
      <c r="P332" s="3" t="s">
        <v>1225</v>
      </c>
      <c r="Q332" s="2">
        <v>3</v>
      </c>
      <c r="R332" s="3" t="s">
        <v>1228</v>
      </c>
      <c r="S332" s="1" t="s">
        <v>40</v>
      </c>
      <c r="T332" s="1" t="s">
        <v>4</v>
      </c>
    </row>
    <row r="333" spans="1:20" ht="22.5" customHeight="1">
      <c r="A333" s="9" t="s">
        <v>1229</v>
      </c>
      <c r="B333" s="10" t="s">
        <v>1641</v>
      </c>
      <c r="C333" s="10" t="s">
        <v>18</v>
      </c>
      <c r="D333" s="11" t="s">
        <v>1221</v>
      </c>
      <c r="E333" s="27" t="s">
        <v>1629</v>
      </c>
      <c r="G333" s="12" t="s">
        <v>1604</v>
      </c>
      <c r="H333" s="12" t="s">
        <v>1605</v>
      </c>
      <c r="P333" s="3" t="s">
        <v>1224</v>
      </c>
      <c r="Q333" s="2">
        <v>3</v>
      </c>
      <c r="R333" s="3" t="s">
        <v>1228</v>
      </c>
      <c r="S333" s="1" t="s">
        <v>40</v>
      </c>
      <c r="T333" s="1" t="s">
        <v>4</v>
      </c>
    </row>
    <row r="334" spans="1:20" ht="22.5" customHeight="1">
      <c r="A334" s="9" t="s">
        <v>1229</v>
      </c>
      <c r="B334" s="10" t="s">
        <v>1641</v>
      </c>
      <c r="C334" s="10" t="s">
        <v>18</v>
      </c>
      <c r="D334" s="11" t="s">
        <v>1219</v>
      </c>
      <c r="E334" s="27" t="s">
        <v>1629</v>
      </c>
      <c r="H334" s="12" t="s">
        <v>1605</v>
      </c>
      <c r="P334" s="3" t="s">
        <v>1226</v>
      </c>
      <c r="Q334" s="2">
        <v>3</v>
      </c>
      <c r="R334" s="3" t="s">
        <v>1228</v>
      </c>
      <c r="S334" s="1" t="s">
        <v>40</v>
      </c>
      <c r="T334" s="1" t="s">
        <v>4</v>
      </c>
    </row>
    <row r="335" spans="1:20" ht="22.5" customHeight="1">
      <c r="A335" s="9" t="s">
        <v>1260</v>
      </c>
      <c r="B335" s="10" t="s">
        <v>1665</v>
      </c>
      <c r="C335" s="10" t="s">
        <v>18</v>
      </c>
      <c r="D335" s="11" t="s">
        <v>1253</v>
      </c>
      <c r="E335" s="27" t="s">
        <v>1768</v>
      </c>
      <c r="F335" s="12" t="s">
        <v>1767</v>
      </c>
      <c r="P335" s="3" t="s">
        <v>1256</v>
      </c>
      <c r="Q335" s="2">
        <v>1</v>
      </c>
      <c r="R335" s="3" t="s">
        <v>1259</v>
      </c>
      <c r="S335" s="1" t="s">
        <v>40</v>
      </c>
      <c r="T335" s="1" t="s">
        <v>4</v>
      </c>
    </row>
    <row r="336" spans="1:20" ht="22.5" customHeight="1">
      <c r="A336" s="9" t="s">
        <v>1260</v>
      </c>
      <c r="B336" s="10" t="s">
        <v>1665</v>
      </c>
      <c r="C336" s="10" t="s">
        <v>18</v>
      </c>
      <c r="D336" s="11" t="s">
        <v>84</v>
      </c>
      <c r="E336" s="27" t="s">
        <v>1768</v>
      </c>
      <c r="F336" s="12" t="s">
        <v>1767</v>
      </c>
      <c r="P336" s="3" t="s">
        <v>1254</v>
      </c>
      <c r="Q336" s="2">
        <v>3</v>
      </c>
      <c r="R336" s="16" t="s">
        <v>1259</v>
      </c>
      <c r="S336" s="1" t="s">
        <v>40</v>
      </c>
      <c r="T336" s="1" t="s">
        <v>4</v>
      </c>
    </row>
    <row r="337" spans="1:20" ht="22.5" customHeight="1">
      <c r="A337" s="9" t="s">
        <v>1260</v>
      </c>
      <c r="B337" s="10" t="s">
        <v>1665</v>
      </c>
      <c r="C337" s="10" t="s">
        <v>18</v>
      </c>
      <c r="D337" s="11" t="s">
        <v>118</v>
      </c>
      <c r="E337" s="27" t="s">
        <v>8</v>
      </c>
      <c r="P337" s="3" t="s">
        <v>1258</v>
      </c>
      <c r="Q337" s="2">
        <v>3</v>
      </c>
      <c r="R337" s="3" t="s">
        <v>1259</v>
      </c>
      <c r="S337" s="1" t="s">
        <v>40</v>
      </c>
      <c r="T337" s="1" t="s">
        <v>4</v>
      </c>
    </row>
    <row r="338" spans="1:20" ht="22.5" customHeight="1">
      <c r="A338" s="9" t="s">
        <v>1260</v>
      </c>
      <c r="B338" s="10" t="s">
        <v>1665</v>
      </c>
      <c r="C338" s="10" t="s">
        <v>18</v>
      </c>
      <c r="D338" s="11" t="s">
        <v>1252</v>
      </c>
      <c r="E338" s="27" t="s">
        <v>1764</v>
      </c>
      <c r="F338" s="12" t="s">
        <v>1767</v>
      </c>
      <c r="I338" s="12" t="s">
        <v>1606</v>
      </c>
      <c r="P338" s="3" t="s">
        <v>1255</v>
      </c>
      <c r="Q338" s="2">
        <v>3</v>
      </c>
      <c r="R338" s="3" t="s">
        <v>1259</v>
      </c>
      <c r="S338" s="1" t="s">
        <v>40</v>
      </c>
      <c r="T338" s="1" t="s">
        <v>4</v>
      </c>
    </row>
    <row r="339" spans="1:20" ht="22.5" customHeight="1">
      <c r="A339" s="9" t="s">
        <v>1260</v>
      </c>
      <c r="B339" s="10" t="s">
        <v>1665</v>
      </c>
      <c r="C339" s="10" t="s">
        <v>18</v>
      </c>
      <c r="D339" s="11" t="s">
        <v>44</v>
      </c>
      <c r="E339" s="27" t="s">
        <v>1764</v>
      </c>
      <c r="I339" s="12" t="s">
        <v>1606</v>
      </c>
      <c r="P339" s="3" t="s">
        <v>1257</v>
      </c>
      <c r="Q339" s="2">
        <v>3</v>
      </c>
      <c r="R339" s="3" t="s">
        <v>1259</v>
      </c>
      <c r="S339" s="1" t="s">
        <v>40</v>
      </c>
      <c r="T339" s="1" t="s">
        <v>4</v>
      </c>
    </row>
    <row r="340" spans="1:20" ht="22.5" customHeight="1">
      <c r="A340" s="9" t="s">
        <v>32</v>
      </c>
      <c r="B340" s="10" t="s">
        <v>1664</v>
      </c>
      <c r="C340" s="10" t="s">
        <v>18</v>
      </c>
      <c r="D340" s="11" t="s">
        <v>1171</v>
      </c>
      <c r="E340" s="27" t="s">
        <v>11</v>
      </c>
      <c r="I340" s="12" t="s">
        <v>1606</v>
      </c>
      <c r="P340" s="3" t="s">
        <v>1172</v>
      </c>
      <c r="Q340" s="2">
        <v>4</v>
      </c>
      <c r="R340" s="3" t="s">
        <v>1173</v>
      </c>
      <c r="S340" s="1" t="s">
        <v>40</v>
      </c>
      <c r="T340" s="1" t="s">
        <v>4</v>
      </c>
    </row>
    <row r="341" spans="1:20" ht="22.5" customHeight="1">
      <c r="A341" s="9" t="s">
        <v>32</v>
      </c>
      <c r="B341" s="10" t="s">
        <v>1664</v>
      </c>
      <c r="C341" s="10" t="s">
        <v>18</v>
      </c>
      <c r="D341" s="11" t="s">
        <v>9</v>
      </c>
      <c r="E341" s="27" t="s">
        <v>1764</v>
      </c>
      <c r="L341" s="12" t="s">
        <v>1609</v>
      </c>
      <c r="P341" s="3" t="s">
        <v>1177</v>
      </c>
      <c r="Q341" s="2">
        <v>4</v>
      </c>
      <c r="R341" s="3" t="s">
        <v>1178</v>
      </c>
      <c r="S341" s="1" t="s">
        <v>40</v>
      </c>
      <c r="T341" s="1" t="s">
        <v>4</v>
      </c>
    </row>
    <row r="342" spans="1:20" ht="22.5" customHeight="1">
      <c r="A342" s="9" t="s">
        <v>32</v>
      </c>
      <c r="B342" s="10" t="s">
        <v>1664</v>
      </c>
      <c r="C342" s="10" t="s">
        <v>18</v>
      </c>
      <c r="D342" s="11" t="s">
        <v>396</v>
      </c>
      <c r="E342" s="27" t="s">
        <v>8</v>
      </c>
      <c r="H342" s="12" t="s">
        <v>1605</v>
      </c>
      <c r="I342" s="12" t="s">
        <v>1606</v>
      </c>
      <c r="P342" s="3" t="s">
        <v>1179</v>
      </c>
      <c r="Q342" s="2">
        <v>4</v>
      </c>
      <c r="R342" s="3" t="s">
        <v>1180</v>
      </c>
      <c r="S342" s="1" t="s">
        <v>40</v>
      </c>
      <c r="T342" s="1" t="s">
        <v>4</v>
      </c>
    </row>
    <row r="343" spans="1:20" ht="22.5" customHeight="1">
      <c r="A343" s="9" t="s">
        <v>32</v>
      </c>
      <c r="B343" s="10" t="s">
        <v>1664</v>
      </c>
      <c r="C343" s="10" t="s">
        <v>18</v>
      </c>
      <c r="D343" s="11" t="s">
        <v>1190</v>
      </c>
      <c r="E343" s="27" t="s">
        <v>1764</v>
      </c>
      <c r="N343" s="12" t="s">
        <v>1611</v>
      </c>
      <c r="P343" s="3" t="s">
        <v>1191</v>
      </c>
      <c r="Q343" s="2">
        <v>4</v>
      </c>
      <c r="R343" s="3" t="s">
        <v>1192</v>
      </c>
      <c r="S343" s="1" t="s">
        <v>40</v>
      </c>
      <c r="T343" s="1" t="s">
        <v>4</v>
      </c>
    </row>
    <row r="344" spans="1:20" ht="22.5" customHeight="1">
      <c r="A344" s="9" t="s">
        <v>32</v>
      </c>
      <c r="B344" s="10" t="s">
        <v>1664</v>
      </c>
      <c r="C344" s="10" t="s">
        <v>18</v>
      </c>
      <c r="D344" s="11" t="s">
        <v>1184</v>
      </c>
      <c r="E344" s="27" t="s">
        <v>1768</v>
      </c>
      <c r="F344" s="12" t="s">
        <v>1767</v>
      </c>
      <c r="P344" s="3" t="s">
        <v>1185</v>
      </c>
      <c r="Q344" s="2">
        <v>4</v>
      </c>
      <c r="R344" s="3" t="s">
        <v>1186</v>
      </c>
      <c r="S344" s="1" t="s">
        <v>40</v>
      </c>
      <c r="T344" s="1" t="s">
        <v>4</v>
      </c>
    </row>
    <row r="345" spans="1:20" ht="22.5" customHeight="1">
      <c r="A345" s="9" t="s">
        <v>32</v>
      </c>
      <c r="B345" s="10" t="s">
        <v>1664</v>
      </c>
      <c r="C345" s="10" t="s">
        <v>18</v>
      </c>
      <c r="D345" s="11" t="s">
        <v>1187</v>
      </c>
      <c r="E345" s="27" t="s">
        <v>1764</v>
      </c>
      <c r="M345" s="12" t="s">
        <v>1610</v>
      </c>
      <c r="P345" s="3" t="s">
        <v>1188</v>
      </c>
      <c r="Q345" s="2">
        <v>4</v>
      </c>
      <c r="R345" s="3" t="s">
        <v>1189</v>
      </c>
      <c r="S345" s="1" t="s">
        <v>40</v>
      </c>
      <c r="T345" s="1" t="s">
        <v>4</v>
      </c>
    </row>
    <row r="346" spans="1:20" ht="22.5" customHeight="1">
      <c r="A346" s="9" t="s">
        <v>32</v>
      </c>
      <c r="B346" s="10" t="s">
        <v>1664</v>
      </c>
      <c r="C346" s="10" t="s">
        <v>18</v>
      </c>
      <c r="D346" s="11" t="s">
        <v>1181</v>
      </c>
      <c r="E346" s="27" t="s">
        <v>1764</v>
      </c>
      <c r="H346" s="12" t="s">
        <v>1605</v>
      </c>
      <c r="P346" s="3" t="s">
        <v>1182</v>
      </c>
      <c r="Q346" s="2">
        <v>4</v>
      </c>
      <c r="R346" s="3" t="s">
        <v>1183</v>
      </c>
      <c r="S346" s="1" t="s">
        <v>40</v>
      </c>
      <c r="T346" s="1" t="s">
        <v>4</v>
      </c>
    </row>
    <row r="347" spans="1:20" ht="22.5" customHeight="1">
      <c r="A347" s="9" t="s">
        <v>32</v>
      </c>
      <c r="B347" s="10" t="s">
        <v>1664</v>
      </c>
      <c r="C347" s="10" t="s">
        <v>18</v>
      </c>
      <c r="D347" s="11" t="s">
        <v>1614</v>
      </c>
      <c r="E347" s="27" t="s">
        <v>1764</v>
      </c>
      <c r="G347" s="12" t="s">
        <v>1604</v>
      </c>
      <c r="P347" s="3" t="s">
        <v>1169</v>
      </c>
      <c r="Q347" s="2">
        <v>4</v>
      </c>
      <c r="R347" s="3" t="s">
        <v>1170</v>
      </c>
      <c r="S347" s="1" t="s">
        <v>40</v>
      </c>
      <c r="T347" s="1" t="s">
        <v>4</v>
      </c>
    </row>
    <row r="348" spans="1:20" ht="22.5" customHeight="1">
      <c r="A348" s="9" t="s">
        <v>32</v>
      </c>
      <c r="B348" s="10" t="s">
        <v>1664</v>
      </c>
      <c r="C348" s="10" t="s">
        <v>18</v>
      </c>
      <c r="D348" s="11" t="s">
        <v>57</v>
      </c>
      <c r="E348" s="27" t="s">
        <v>1764</v>
      </c>
      <c r="F348" s="12" t="s">
        <v>1767</v>
      </c>
      <c r="P348" s="3" t="s">
        <v>1167</v>
      </c>
      <c r="Q348" s="2">
        <v>1</v>
      </c>
      <c r="R348" s="3" t="s">
        <v>1168</v>
      </c>
      <c r="S348" s="1" t="s">
        <v>40</v>
      </c>
      <c r="T348" s="1" t="s">
        <v>4</v>
      </c>
    </row>
    <row r="349" spans="1:20" ht="22.5" customHeight="1">
      <c r="A349" s="9" t="s">
        <v>32</v>
      </c>
      <c r="B349" s="10" t="s">
        <v>1664</v>
      </c>
      <c r="C349" s="10" t="s">
        <v>18</v>
      </c>
      <c r="D349" s="11" t="s">
        <v>1174</v>
      </c>
      <c r="E349" s="27" t="s">
        <v>1764</v>
      </c>
      <c r="F349" s="12" t="s">
        <v>1767</v>
      </c>
      <c r="H349" s="12" t="s">
        <v>1605</v>
      </c>
      <c r="P349" s="3" t="s">
        <v>1175</v>
      </c>
      <c r="Q349" s="2">
        <v>4</v>
      </c>
      <c r="R349" s="3" t="s">
        <v>1176</v>
      </c>
      <c r="S349" s="1" t="s">
        <v>40</v>
      </c>
      <c r="T349" s="1" t="s">
        <v>4</v>
      </c>
    </row>
    <row r="350" spans="1:20" ht="22.5" customHeight="1">
      <c r="A350" s="9" t="s">
        <v>98</v>
      </c>
      <c r="B350" s="10" t="s">
        <v>1637</v>
      </c>
      <c r="C350" s="10" t="s">
        <v>18</v>
      </c>
      <c r="D350" s="11" t="s">
        <v>1306</v>
      </c>
      <c r="E350" s="27" t="s">
        <v>1764</v>
      </c>
      <c r="I350" s="12" t="s">
        <v>1606</v>
      </c>
      <c r="N350" s="12" t="s">
        <v>1611</v>
      </c>
      <c r="P350" s="3" t="s">
        <v>1307</v>
      </c>
      <c r="Q350" s="2">
        <v>3</v>
      </c>
      <c r="R350" s="3" t="s">
        <v>100</v>
      </c>
      <c r="S350" s="1" t="s">
        <v>40</v>
      </c>
      <c r="T350" s="1" t="s">
        <v>4</v>
      </c>
    </row>
    <row r="351" spans="1:20" ht="22.5" customHeight="1">
      <c r="A351" s="9" t="s">
        <v>98</v>
      </c>
      <c r="B351" s="10" t="s">
        <v>1637</v>
      </c>
      <c r="C351" s="10" t="s">
        <v>18</v>
      </c>
      <c r="D351" s="11" t="s">
        <v>39</v>
      </c>
      <c r="E351" s="27" t="s">
        <v>1764</v>
      </c>
      <c r="F351" s="12" t="s">
        <v>1767</v>
      </c>
      <c r="P351" s="3" t="s">
        <v>99</v>
      </c>
      <c r="Q351" s="2">
        <v>3</v>
      </c>
      <c r="R351" s="3" t="s">
        <v>100</v>
      </c>
      <c r="S351" s="1" t="s">
        <v>40</v>
      </c>
      <c r="T351" s="1" t="s">
        <v>4</v>
      </c>
    </row>
    <row r="352" spans="1:20" ht="22.5" customHeight="1">
      <c r="A352" s="9" t="s">
        <v>98</v>
      </c>
      <c r="B352" s="10" t="s">
        <v>1637</v>
      </c>
      <c r="C352" s="10" t="s">
        <v>18</v>
      </c>
      <c r="D352" s="11" t="s">
        <v>384</v>
      </c>
      <c r="E352" s="27" t="s">
        <v>1764</v>
      </c>
      <c r="F352" s="12" t="s">
        <v>1767</v>
      </c>
      <c r="P352" s="3" t="s">
        <v>1305</v>
      </c>
      <c r="Q352" s="2">
        <v>3</v>
      </c>
      <c r="R352" s="3" t="s">
        <v>100</v>
      </c>
      <c r="S352" s="1" t="s">
        <v>40</v>
      </c>
      <c r="T352" s="1" t="s">
        <v>4</v>
      </c>
    </row>
    <row r="353" spans="1:20" ht="22.5" customHeight="1">
      <c r="A353" s="9" t="s">
        <v>759</v>
      </c>
      <c r="B353" s="10" t="s">
        <v>1649</v>
      </c>
      <c r="C353" s="10" t="s">
        <v>18</v>
      </c>
      <c r="D353" s="11" t="s">
        <v>1536</v>
      </c>
      <c r="E353" s="27" t="s">
        <v>1768</v>
      </c>
      <c r="H353" s="12" t="s">
        <v>1605</v>
      </c>
      <c r="P353" s="3" t="s">
        <v>1538</v>
      </c>
      <c r="Q353" s="2">
        <v>3</v>
      </c>
      <c r="R353" s="3" t="s">
        <v>1541</v>
      </c>
      <c r="S353" s="1" t="s">
        <v>40</v>
      </c>
      <c r="T353" s="1" t="s">
        <v>4</v>
      </c>
    </row>
    <row r="354" spans="1:20" ht="22.5" customHeight="1">
      <c r="A354" s="9" t="s">
        <v>759</v>
      </c>
      <c r="B354" s="10" t="s">
        <v>1649</v>
      </c>
      <c r="C354" s="10" t="s">
        <v>18</v>
      </c>
      <c r="D354" s="11" t="s">
        <v>1535</v>
      </c>
      <c r="E354" s="27" t="s">
        <v>1768</v>
      </c>
      <c r="P354" s="3" t="s">
        <v>1537</v>
      </c>
      <c r="Q354" s="2">
        <v>3</v>
      </c>
      <c r="R354" s="3" t="s">
        <v>1540</v>
      </c>
      <c r="S354" s="1" t="s">
        <v>40</v>
      </c>
      <c r="T354" s="1" t="s">
        <v>4</v>
      </c>
    </row>
    <row r="355" spans="1:20" ht="22.5" customHeight="1">
      <c r="A355" s="9" t="s">
        <v>759</v>
      </c>
      <c r="B355" s="10" t="s">
        <v>1649</v>
      </c>
      <c r="C355" s="10" t="s">
        <v>18</v>
      </c>
      <c r="D355" s="11" t="s">
        <v>39</v>
      </c>
      <c r="E355" s="27" t="s">
        <v>1764</v>
      </c>
      <c r="F355" s="12" t="s">
        <v>1767</v>
      </c>
      <c r="P355" s="3" t="s">
        <v>1534</v>
      </c>
      <c r="Q355" s="2">
        <v>3</v>
      </c>
      <c r="R355" s="3" t="s">
        <v>1539</v>
      </c>
      <c r="S355" s="1" t="s">
        <v>40</v>
      </c>
      <c r="T355" s="1" t="s">
        <v>4</v>
      </c>
    </row>
    <row r="356" spans="1:20" ht="22.5" customHeight="1">
      <c r="A356" s="9" t="s">
        <v>526</v>
      </c>
      <c r="B356" s="10" t="s">
        <v>1642</v>
      </c>
      <c r="C356" s="10" t="s">
        <v>18</v>
      </c>
      <c r="D356" s="11" t="s">
        <v>39</v>
      </c>
      <c r="E356" s="27" t="s">
        <v>1764</v>
      </c>
      <c r="F356" s="12" t="s">
        <v>1767</v>
      </c>
      <c r="P356" s="3" t="s">
        <v>524</v>
      </c>
      <c r="Q356" s="2">
        <v>3</v>
      </c>
      <c r="R356" s="3" t="s">
        <v>525</v>
      </c>
      <c r="S356" s="1" t="s">
        <v>40</v>
      </c>
      <c r="T356" s="1" t="s">
        <v>4</v>
      </c>
    </row>
    <row r="357" spans="1:20" ht="22.5" customHeight="1">
      <c r="A357" s="9" t="s">
        <v>1308</v>
      </c>
      <c r="B357" s="10" t="s">
        <v>1637</v>
      </c>
      <c r="C357" s="10" t="s">
        <v>18</v>
      </c>
      <c r="D357" s="11" t="s">
        <v>1174</v>
      </c>
      <c r="E357" s="27" t="s">
        <v>1764</v>
      </c>
      <c r="P357" s="3" t="s">
        <v>1309</v>
      </c>
      <c r="R357" s="3" t="s">
        <v>1310</v>
      </c>
      <c r="S357" s="1" t="s">
        <v>40</v>
      </c>
      <c r="T357" s="1" t="s">
        <v>4</v>
      </c>
    </row>
    <row r="358" spans="1:20" ht="22.5" customHeight="1">
      <c r="A358" s="9" t="s">
        <v>72</v>
      </c>
      <c r="B358" s="10" t="s">
        <v>1679</v>
      </c>
      <c r="C358" s="10" t="s">
        <v>18</v>
      </c>
      <c r="D358" s="11" t="s">
        <v>39</v>
      </c>
      <c r="E358" s="27" t="s">
        <v>1764</v>
      </c>
      <c r="F358" s="12" t="s">
        <v>1767</v>
      </c>
      <c r="R358" s="3" t="s">
        <v>1269</v>
      </c>
      <c r="S358" s="1" t="s">
        <v>40</v>
      </c>
      <c r="T358" s="1" t="s">
        <v>4</v>
      </c>
    </row>
    <row r="359" spans="1:20" ht="22.5" customHeight="1">
      <c r="A359" s="9" t="s">
        <v>767</v>
      </c>
      <c r="B359" s="10" t="s">
        <v>1649</v>
      </c>
      <c r="C359" s="10" t="s">
        <v>18</v>
      </c>
      <c r="D359" s="11" t="s">
        <v>760</v>
      </c>
      <c r="E359" s="27" t="s">
        <v>1629</v>
      </c>
      <c r="F359" s="12" t="s">
        <v>1767</v>
      </c>
      <c r="P359" s="3" t="s">
        <v>765</v>
      </c>
      <c r="Q359" s="2">
        <v>4</v>
      </c>
      <c r="R359" s="3" t="s">
        <v>766</v>
      </c>
      <c r="S359" s="1" t="s">
        <v>40</v>
      </c>
      <c r="T359" s="1" t="s">
        <v>4</v>
      </c>
    </row>
    <row r="360" spans="1:20" ht="22.5" customHeight="1">
      <c r="A360" s="9" t="s">
        <v>767</v>
      </c>
      <c r="B360" s="10" t="s">
        <v>1649</v>
      </c>
      <c r="C360" s="10" t="s">
        <v>18</v>
      </c>
      <c r="D360" s="11" t="s">
        <v>367</v>
      </c>
      <c r="E360" s="27" t="s">
        <v>1768</v>
      </c>
      <c r="F360" s="12" t="s">
        <v>1767</v>
      </c>
      <c r="H360" s="12" t="s">
        <v>1605</v>
      </c>
      <c r="P360" s="3" t="s">
        <v>761</v>
      </c>
      <c r="Q360" s="2">
        <v>4</v>
      </c>
      <c r="R360" s="3" t="s">
        <v>762</v>
      </c>
      <c r="S360" s="1" t="s">
        <v>40</v>
      </c>
      <c r="T360" s="1" t="s">
        <v>4</v>
      </c>
    </row>
    <row r="361" spans="1:20" ht="22.5" customHeight="1">
      <c r="A361" s="9" t="s">
        <v>767</v>
      </c>
      <c r="B361" s="10" t="s">
        <v>1649</v>
      </c>
      <c r="C361" s="10" t="s">
        <v>18</v>
      </c>
      <c r="D361" s="11" t="s">
        <v>44</v>
      </c>
      <c r="E361" s="27" t="s">
        <v>1764</v>
      </c>
      <c r="I361" s="12" t="s">
        <v>1606</v>
      </c>
      <c r="P361" s="3" t="s">
        <v>763</v>
      </c>
      <c r="Q361" s="2">
        <v>4</v>
      </c>
      <c r="R361" s="3" t="s">
        <v>764</v>
      </c>
      <c r="S361" s="1" t="s">
        <v>40</v>
      </c>
      <c r="T361" s="1" t="s">
        <v>4</v>
      </c>
    </row>
    <row r="362" spans="1:20" ht="22.5" customHeight="1">
      <c r="A362" s="9" t="s">
        <v>1069</v>
      </c>
      <c r="B362" s="10" t="s">
        <v>1666</v>
      </c>
      <c r="C362" s="10" t="s">
        <v>18</v>
      </c>
      <c r="D362" s="11" t="s">
        <v>644</v>
      </c>
      <c r="E362" s="27" t="s">
        <v>1764</v>
      </c>
      <c r="I362" s="12" t="s">
        <v>1606</v>
      </c>
      <c r="P362" s="21" t="s">
        <v>1074</v>
      </c>
      <c r="Q362" s="2">
        <v>3</v>
      </c>
      <c r="R362" s="3" t="s">
        <v>1073</v>
      </c>
      <c r="S362" s="1" t="s">
        <v>40</v>
      </c>
      <c r="T362" s="1" t="s">
        <v>4</v>
      </c>
    </row>
    <row r="363" spans="1:20" ht="22.5" customHeight="1">
      <c r="A363" s="9" t="s">
        <v>1069</v>
      </c>
      <c r="B363" s="10" t="s">
        <v>1666</v>
      </c>
      <c r="C363" s="10" t="s">
        <v>18</v>
      </c>
      <c r="D363" s="11" t="s">
        <v>39</v>
      </c>
      <c r="E363" s="27" t="s">
        <v>1764</v>
      </c>
      <c r="F363" s="12" t="s">
        <v>1767</v>
      </c>
      <c r="P363" s="18" t="s">
        <v>1070</v>
      </c>
      <c r="Q363" s="2">
        <v>3</v>
      </c>
      <c r="R363" s="3" t="s">
        <v>1071</v>
      </c>
      <c r="S363" s="1" t="s">
        <v>40</v>
      </c>
      <c r="T363" s="1" t="s">
        <v>4</v>
      </c>
    </row>
    <row r="364" spans="1:20" ht="22.5" customHeight="1">
      <c r="A364" s="9" t="s">
        <v>1069</v>
      </c>
      <c r="B364" s="10" t="s">
        <v>1666</v>
      </c>
      <c r="C364" s="10" t="s">
        <v>18</v>
      </c>
      <c r="D364" s="11" t="s">
        <v>39</v>
      </c>
      <c r="E364" s="27" t="s">
        <v>1764</v>
      </c>
      <c r="F364" s="12" t="s">
        <v>1767</v>
      </c>
      <c r="P364" s="21" t="s">
        <v>1072</v>
      </c>
      <c r="Q364" s="2">
        <v>3</v>
      </c>
      <c r="R364" s="3" t="s">
        <v>1073</v>
      </c>
      <c r="S364" s="1" t="s">
        <v>40</v>
      </c>
      <c r="T364" s="1" t="s">
        <v>4</v>
      </c>
    </row>
    <row r="365" spans="1:20" ht="22.5" customHeight="1">
      <c r="A365" s="9" t="s">
        <v>1069</v>
      </c>
      <c r="B365" s="10" t="s">
        <v>1666</v>
      </c>
      <c r="C365" s="10" t="s">
        <v>18</v>
      </c>
      <c r="D365" s="11" t="s">
        <v>1687</v>
      </c>
      <c r="E365" s="27" t="s">
        <v>1764</v>
      </c>
      <c r="F365" s="12" t="s">
        <v>1767</v>
      </c>
      <c r="P365" s="21" t="s">
        <v>1075</v>
      </c>
      <c r="Q365" s="2">
        <v>4</v>
      </c>
      <c r="R365" s="3" t="s">
        <v>1073</v>
      </c>
      <c r="S365" s="1" t="s">
        <v>40</v>
      </c>
      <c r="T365" s="1" t="s">
        <v>4</v>
      </c>
    </row>
    <row r="366" spans="1:20" ht="22.5" customHeight="1">
      <c r="A366" s="9" t="s">
        <v>143</v>
      </c>
      <c r="B366" s="10" t="s">
        <v>1647</v>
      </c>
      <c r="C366" s="10" t="s">
        <v>18</v>
      </c>
      <c r="D366" s="11" t="s">
        <v>1615</v>
      </c>
      <c r="E366" s="27" t="s">
        <v>1764</v>
      </c>
      <c r="F366" s="12" t="s">
        <v>1767</v>
      </c>
      <c r="R366" s="3" t="s">
        <v>1420</v>
      </c>
      <c r="S366" s="1" t="s">
        <v>40</v>
      </c>
      <c r="T366" s="1" t="s">
        <v>4</v>
      </c>
    </row>
    <row r="367" spans="1:20" ht="22.5" customHeight="1">
      <c r="A367" s="9" t="s">
        <v>377</v>
      </c>
      <c r="B367" s="10" t="s">
        <v>1632</v>
      </c>
      <c r="C367" s="10" t="s">
        <v>18</v>
      </c>
      <c r="D367" s="11" t="s">
        <v>373</v>
      </c>
      <c r="E367" s="27" t="s">
        <v>8</v>
      </c>
      <c r="F367" s="12" t="s">
        <v>1767</v>
      </c>
      <c r="Q367" s="2">
        <v>3</v>
      </c>
      <c r="R367" s="3" t="s">
        <v>375</v>
      </c>
      <c r="S367" s="1" t="s">
        <v>40</v>
      </c>
      <c r="T367" s="1" t="s">
        <v>4</v>
      </c>
    </row>
    <row r="368" spans="1:20" ht="22.5" customHeight="1">
      <c r="A368" s="9" t="s">
        <v>377</v>
      </c>
      <c r="B368" s="10" t="s">
        <v>1632</v>
      </c>
      <c r="C368" s="10" t="s">
        <v>18</v>
      </c>
      <c r="D368" s="11" t="s">
        <v>374</v>
      </c>
      <c r="E368" s="27" t="s">
        <v>1764</v>
      </c>
      <c r="F368" s="12" t="s">
        <v>1767</v>
      </c>
      <c r="Q368" s="2" t="s">
        <v>376</v>
      </c>
      <c r="R368" s="3" t="s">
        <v>375</v>
      </c>
      <c r="S368" s="1" t="s">
        <v>40</v>
      </c>
      <c r="T368" s="1" t="s">
        <v>4</v>
      </c>
    </row>
    <row r="369" spans="1:20" ht="22.5" customHeight="1">
      <c r="A369" s="9" t="s">
        <v>377</v>
      </c>
      <c r="B369" s="10" t="s">
        <v>1632</v>
      </c>
      <c r="C369" s="10" t="s">
        <v>18</v>
      </c>
      <c r="D369" s="11" t="s">
        <v>1622</v>
      </c>
      <c r="E369" s="27" t="s">
        <v>1768</v>
      </c>
      <c r="H369" s="12" t="s">
        <v>1605</v>
      </c>
      <c r="Q369" s="2">
        <v>3</v>
      </c>
      <c r="R369" s="3" t="s">
        <v>375</v>
      </c>
      <c r="S369" s="1" t="s">
        <v>40</v>
      </c>
      <c r="T369" s="1" t="s">
        <v>4</v>
      </c>
    </row>
    <row r="370" spans="1:20" ht="22.5" customHeight="1">
      <c r="A370" s="9" t="s">
        <v>377</v>
      </c>
      <c r="B370" s="10" t="s">
        <v>1632</v>
      </c>
      <c r="C370" s="10" t="s">
        <v>18</v>
      </c>
      <c r="D370" s="11" t="s">
        <v>372</v>
      </c>
      <c r="E370" s="27" t="s">
        <v>1764</v>
      </c>
      <c r="M370" s="12" t="s">
        <v>1610</v>
      </c>
      <c r="Q370" s="2">
        <v>3</v>
      </c>
      <c r="R370" s="3" t="s">
        <v>375</v>
      </c>
      <c r="S370" s="1" t="s">
        <v>40</v>
      </c>
      <c r="T370" s="1" t="s">
        <v>4</v>
      </c>
    </row>
    <row r="371" spans="1:20" ht="22.5" customHeight="1">
      <c r="A371" s="9" t="s">
        <v>380</v>
      </c>
      <c r="B371" s="10" t="s">
        <v>1632</v>
      </c>
      <c r="C371" s="10" t="s">
        <v>18</v>
      </c>
      <c r="D371" s="11" t="s">
        <v>39</v>
      </c>
      <c r="E371" s="27" t="s">
        <v>1764</v>
      </c>
      <c r="F371" s="12" t="s">
        <v>1767</v>
      </c>
      <c r="P371" s="3" t="s">
        <v>378</v>
      </c>
      <c r="Q371" s="2">
        <v>3</v>
      </c>
      <c r="R371" s="3" t="s">
        <v>379</v>
      </c>
      <c r="S371" s="1" t="s">
        <v>40</v>
      </c>
      <c r="T371" s="1" t="s">
        <v>4</v>
      </c>
    </row>
    <row r="372" spans="1:20" ht="22.5" customHeight="1">
      <c r="A372" s="9" t="s">
        <v>383</v>
      </c>
      <c r="B372" s="10" t="s">
        <v>1632</v>
      </c>
      <c r="C372" s="10" t="s">
        <v>18</v>
      </c>
      <c r="D372" s="11" t="s">
        <v>1515</v>
      </c>
      <c r="E372" s="27" t="s">
        <v>1768</v>
      </c>
      <c r="F372" s="12" t="s">
        <v>1767</v>
      </c>
      <c r="P372" s="3" t="s">
        <v>1518</v>
      </c>
      <c r="Q372" s="2">
        <v>3</v>
      </c>
      <c r="R372" s="3" t="s">
        <v>1519</v>
      </c>
      <c r="S372" s="1" t="s">
        <v>40</v>
      </c>
      <c r="T372" s="1" t="s">
        <v>4</v>
      </c>
    </row>
    <row r="373" spans="1:20" ht="22.5" customHeight="1">
      <c r="A373" s="9" t="s">
        <v>383</v>
      </c>
      <c r="B373" s="10" t="s">
        <v>1632</v>
      </c>
      <c r="C373" s="10" t="s">
        <v>18</v>
      </c>
      <c r="D373" s="11" t="s">
        <v>41</v>
      </c>
      <c r="E373" s="27" t="s">
        <v>1768</v>
      </c>
      <c r="F373" s="12" t="s">
        <v>1767</v>
      </c>
      <c r="H373" s="12" t="s">
        <v>1605</v>
      </c>
      <c r="P373" s="3" t="s">
        <v>1516</v>
      </c>
      <c r="Q373" s="2">
        <v>3</v>
      </c>
      <c r="R373" s="3" t="s">
        <v>1517</v>
      </c>
      <c r="S373" s="1" t="s">
        <v>40</v>
      </c>
      <c r="T373" s="1" t="s">
        <v>4</v>
      </c>
    </row>
    <row r="374" spans="1:20" ht="22.5" customHeight="1">
      <c r="A374" s="9" t="s">
        <v>383</v>
      </c>
      <c r="B374" s="10" t="s">
        <v>1632</v>
      </c>
      <c r="C374" s="10" t="s">
        <v>18</v>
      </c>
      <c r="D374" s="11" t="s">
        <v>39</v>
      </c>
      <c r="E374" s="27" t="s">
        <v>1764</v>
      </c>
      <c r="F374" s="12" t="s">
        <v>1767</v>
      </c>
      <c r="P374" s="3" t="s">
        <v>382</v>
      </c>
      <c r="Q374" s="2">
        <v>3</v>
      </c>
      <c r="R374" s="3" t="s">
        <v>381</v>
      </c>
      <c r="S374" s="1" t="s">
        <v>40</v>
      </c>
      <c r="T374" s="1" t="s">
        <v>4</v>
      </c>
    </row>
    <row r="375" spans="1:20" ht="22.5" customHeight="1">
      <c r="A375" s="9" t="s">
        <v>386</v>
      </c>
      <c r="B375" s="10" t="s">
        <v>1632</v>
      </c>
      <c r="C375" s="10" t="s">
        <v>18</v>
      </c>
      <c r="D375" s="11" t="s">
        <v>384</v>
      </c>
      <c r="E375" s="27" t="s">
        <v>1764</v>
      </c>
      <c r="F375" s="12" t="s">
        <v>1767</v>
      </c>
      <c r="P375" s="3" t="s">
        <v>385</v>
      </c>
      <c r="Q375" s="2">
        <v>3</v>
      </c>
      <c r="R375" s="3" t="s">
        <v>1520</v>
      </c>
      <c r="S375" s="1" t="s">
        <v>40</v>
      </c>
      <c r="T375" s="1" t="s">
        <v>4</v>
      </c>
    </row>
    <row r="376" spans="1:20" ht="22.5" customHeight="1">
      <c r="A376" s="9" t="s">
        <v>650</v>
      </c>
      <c r="B376" s="10" t="s">
        <v>1648</v>
      </c>
      <c r="C376" s="10" t="s">
        <v>18</v>
      </c>
      <c r="D376" s="11" t="s">
        <v>643</v>
      </c>
      <c r="E376" s="27" t="s">
        <v>1764</v>
      </c>
      <c r="K376" s="12" t="s">
        <v>1608</v>
      </c>
      <c r="P376" s="3" t="s">
        <v>647</v>
      </c>
      <c r="Q376" s="2">
        <v>3</v>
      </c>
      <c r="R376" s="3" t="s">
        <v>645</v>
      </c>
      <c r="S376" s="1" t="s">
        <v>40</v>
      </c>
      <c r="T376" s="1" t="s">
        <v>4</v>
      </c>
    </row>
    <row r="377" spans="1:20" ht="22.5" customHeight="1">
      <c r="A377" s="9" t="s">
        <v>650</v>
      </c>
      <c r="B377" s="10" t="s">
        <v>1648</v>
      </c>
      <c r="C377" s="10" t="s">
        <v>18</v>
      </c>
      <c r="D377" s="11" t="s">
        <v>648</v>
      </c>
      <c r="E377" s="27" t="s">
        <v>1768</v>
      </c>
      <c r="F377" s="12" t="s">
        <v>1767</v>
      </c>
      <c r="P377" s="3" t="s">
        <v>649</v>
      </c>
      <c r="Q377" s="2">
        <v>4</v>
      </c>
      <c r="R377" s="3" t="s">
        <v>645</v>
      </c>
      <c r="S377" s="1" t="s">
        <v>40</v>
      </c>
      <c r="T377" s="1" t="s">
        <v>4</v>
      </c>
    </row>
    <row r="378" spans="1:20" ht="22.5" customHeight="1">
      <c r="A378" s="9" t="s">
        <v>650</v>
      </c>
      <c r="B378" s="10" t="s">
        <v>1648</v>
      </c>
      <c r="C378" s="10" t="s">
        <v>18</v>
      </c>
      <c r="D378" s="11" t="s">
        <v>644</v>
      </c>
      <c r="E378" s="27" t="s">
        <v>1764</v>
      </c>
      <c r="I378" s="12" t="s">
        <v>1606</v>
      </c>
      <c r="P378" s="3" t="s">
        <v>646</v>
      </c>
      <c r="Q378" s="2">
        <v>3</v>
      </c>
      <c r="R378" s="3" t="s">
        <v>645</v>
      </c>
      <c r="S378" s="1" t="s">
        <v>40</v>
      </c>
      <c r="T378" s="1" t="s">
        <v>4</v>
      </c>
    </row>
    <row r="379" spans="1:20" ht="22.5" customHeight="1">
      <c r="A379" s="9" t="s">
        <v>144</v>
      </c>
      <c r="B379" s="10" t="s">
        <v>1667</v>
      </c>
      <c r="C379" s="10" t="s">
        <v>18</v>
      </c>
      <c r="D379" s="11" t="s">
        <v>39</v>
      </c>
      <c r="E379" s="27" t="s">
        <v>1764</v>
      </c>
      <c r="F379" s="12" t="s">
        <v>1767</v>
      </c>
      <c r="P379" s="3" t="s">
        <v>145</v>
      </c>
      <c r="Q379" s="2">
        <v>3</v>
      </c>
      <c r="R379" s="3" t="s">
        <v>1421</v>
      </c>
      <c r="S379" s="1" t="s">
        <v>40</v>
      </c>
      <c r="T379" s="1" t="s">
        <v>4</v>
      </c>
    </row>
    <row r="380" spans="1:20" ht="22.5" customHeight="1">
      <c r="A380" s="9" t="s">
        <v>83</v>
      </c>
      <c r="B380" s="10" t="s">
        <v>1668</v>
      </c>
      <c r="C380" s="10" t="s">
        <v>18</v>
      </c>
      <c r="D380" s="11" t="s">
        <v>84</v>
      </c>
      <c r="E380" s="27" t="s">
        <v>1768</v>
      </c>
      <c r="F380" s="12" t="s">
        <v>1767</v>
      </c>
      <c r="P380" s="3" t="s">
        <v>85</v>
      </c>
      <c r="Q380" s="2">
        <v>3</v>
      </c>
      <c r="R380" s="3" t="s">
        <v>1284</v>
      </c>
      <c r="S380" s="1" t="s">
        <v>40</v>
      </c>
      <c r="T380" s="1" t="s">
        <v>4</v>
      </c>
    </row>
    <row r="381" spans="1:20" ht="22.5" customHeight="1">
      <c r="A381" s="9" t="s">
        <v>1289</v>
      </c>
      <c r="B381" s="10" t="s">
        <v>1668</v>
      </c>
      <c r="C381" s="10" t="s">
        <v>18</v>
      </c>
      <c r="D381" s="11" t="s">
        <v>1033</v>
      </c>
      <c r="E381" s="27" t="s">
        <v>1768</v>
      </c>
      <c r="F381" s="12" t="s">
        <v>1767</v>
      </c>
      <c r="P381" s="3" t="s">
        <v>1285</v>
      </c>
      <c r="Q381" s="2">
        <v>3</v>
      </c>
      <c r="R381" s="3" t="s">
        <v>1287</v>
      </c>
      <c r="S381" s="1" t="s">
        <v>40</v>
      </c>
      <c r="T381" s="1" t="s">
        <v>4</v>
      </c>
    </row>
    <row r="382" spans="1:20" ht="22.5" customHeight="1">
      <c r="A382" s="9" t="s">
        <v>1289</v>
      </c>
      <c r="B382" s="10" t="s">
        <v>1668</v>
      </c>
      <c r="C382" s="10" t="s">
        <v>18</v>
      </c>
      <c r="D382" s="11" t="s">
        <v>39</v>
      </c>
      <c r="E382" s="27" t="s">
        <v>1764</v>
      </c>
      <c r="F382" s="12" t="s">
        <v>1767</v>
      </c>
      <c r="P382" s="3" t="s">
        <v>1286</v>
      </c>
      <c r="Q382" s="2">
        <v>3</v>
      </c>
      <c r="R382" s="3" t="s">
        <v>1288</v>
      </c>
      <c r="S382" s="1" t="s">
        <v>40</v>
      </c>
      <c r="T382" s="1" t="s">
        <v>4</v>
      </c>
    </row>
    <row r="383" spans="1:20" ht="22.5" customHeight="1">
      <c r="A383" s="9" t="s">
        <v>715</v>
      </c>
      <c r="B383" s="10" t="s">
        <v>1639</v>
      </c>
      <c r="C383" s="10" t="s">
        <v>18</v>
      </c>
      <c r="D383" s="11" t="s">
        <v>39</v>
      </c>
      <c r="E383" s="27" t="s">
        <v>1764</v>
      </c>
      <c r="F383" s="12" t="s">
        <v>1767</v>
      </c>
      <c r="P383" s="3" t="s">
        <v>713</v>
      </c>
      <c r="Q383" s="2">
        <v>3</v>
      </c>
      <c r="R383" s="3" t="s">
        <v>714</v>
      </c>
      <c r="S383" s="1" t="s">
        <v>40</v>
      </c>
      <c r="T383" s="1" t="s">
        <v>4</v>
      </c>
    </row>
    <row r="384" spans="1:20" ht="22.5" customHeight="1">
      <c r="A384" s="9" t="s">
        <v>727</v>
      </c>
      <c r="B384" s="10" t="s">
        <v>1639</v>
      </c>
      <c r="C384" s="10" t="s">
        <v>18</v>
      </c>
      <c r="D384" s="11" t="s">
        <v>719</v>
      </c>
      <c r="E384" s="27" t="s">
        <v>1768</v>
      </c>
      <c r="F384" s="12" t="s">
        <v>1767</v>
      </c>
      <c r="M384" s="12" t="s">
        <v>1610</v>
      </c>
      <c r="P384" s="3" t="s">
        <v>722</v>
      </c>
      <c r="Q384" s="2">
        <v>3</v>
      </c>
      <c r="R384" s="3" t="s">
        <v>726</v>
      </c>
      <c r="S384" s="1" t="s">
        <v>40</v>
      </c>
      <c r="T384" s="1" t="s">
        <v>4</v>
      </c>
    </row>
    <row r="385" spans="1:20" ht="22.5" customHeight="1">
      <c r="A385" s="9" t="s">
        <v>727</v>
      </c>
      <c r="B385" s="10" t="s">
        <v>1639</v>
      </c>
      <c r="C385" s="10" t="s">
        <v>18</v>
      </c>
      <c r="D385" s="11" t="s">
        <v>720</v>
      </c>
      <c r="E385" s="27" t="s">
        <v>1768</v>
      </c>
      <c r="K385" s="12" t="s">
        <v>1608</v>
      </c>
      <c r="P385" s="3" t="s">
        <v>724</v>
      </c>
      <c r="Q385" s="2">
        <v>3</v>
      </c>
      <c r="R385" s="3" t="s">
        <v>726</v>
      </c>
      <c r="S385" s="1" t="s">
        <v>40</v>
      </c>
      <c r="T385" s="1" t="s">
        <v>4</v>
      </c>
    </row>
    <row r="386" spans="1:20" ht="22.5" customHeight="1">
      <c r="A386" s="9" t="s">
        <v>727</v>
      </c>
      <c r="B386" s="10" t="s">
        <v>1639</v>
      </c>
      <c r="C386" s="10" t="s">
        <v>18</v>
      </c>
      <c r="D386" s="11" t="s">
        <v>124</v>
      </c>
      <c r="E386" s="27" t="s">
        <v>1764</v>
      </c>
      <c r="F386" s="12" t="s">
        <v>1767</v>
      </c>
      <c r="I386" s="12" t="s">
        <v>1606</v>
      </c>
      <c r="P386" s="3" t="s">
        <v>716</v>
      </c>
      <c r="Q386" s="2">
        <v>3</v>
      </c>
      <c r="R386" s="3" t="s">
        <v>726</v>
      </c>
      <c r="S386" s="1" t="s">
        <v>40</v>
      </c>
      <c r="T386" s="1" t="s">
        <v>4</v>
      </c>
    </row>
    <row r="387" spans="1:20" ht="22.5" customHeight="1">
      <c r="A387" s="9" t="s">
        <v>727</v>
      </c>
      <c r="B387" s="10" t="s">
        <v>1639</v>
      </c>
      <c r="C387" s="10" t="s">
        <v>18</v>
      </c>
      <c r="D387" s="11" t="s">
        <v>721</v>
      </c>
      <c r="E387" s="27" t="s">
        <v>1764</v>
      </c>
      <c r="F387" s="12" t="s">
        <v>1767</v>
      </c>
      <c r="P387" s="3" t="s">
        <v>725</v>
      </c>
      <c r="Q387" s="2">
        <v>3</v>
      </c>
      <c r="R387" s="3" t="s">
        <v>726</v>
      </c>
      <c r="S387" s="1" t="s">
        <v>40</v>
      </c>
      <c r="T387" s="1" t="s">
        <v>4</v>
      </c>
    </row>
    <row r="388" spans="1:20" ht="22.5" customHeight="1">
      <c r="A388" s="9" t="s">
        <v>727</v>
      </c>
      <c r="B388" s="10" t="s">
        <v>1639</v>
      </c>
      <c r="C388" s="10" t="s">
        <v>18</v>
      </c>
      <c r="D388" s="11" t="s">
        <v>45</v>
      </c>
      <c r="E388" s="27" t="s">
        <v>1764</v>
      </c>
      <c r="I388" s="12" t="s">
        <v>1606</v>
      </c>
      <c r="P388" s="3" t="s">
        <v>723</v>
      </c>
      <c r="Q388" s="2">
        <v>3</v>
      </c>
      <c r="R388" s="3" t="s">
        <v>726</v>
      </c>
      <c r="S388" s="1" t="s">
        <v>40</v>
      </c>
      <c r="T388" s="1" t="s">
        <v>4</v>
      </c>
    </row>
    <row r="389" spans="1:20" ht="22.5" customHeight="1">
      <c r="A389" s="9" t="s">
        <v>727</v>
      </c>
      <c r="B389" s="10" t="s">
        <v>1639</v>
      </c>
      <c r="C389" s="10" t="s">
        <v>18</v>
      </c>
      <c r="D389" s="11" t="s">
        <v>717</v>
      </c>
      <c r="E389" s="27" t="s">
        <v>1764</v>
      </c>
      <c r="M389" s="12" t="s">
        <v>1610</v>
      </c>
      <c r="P389" s="3" t="s">
        <v>718</v>
      </c>
      <c r="Q389" s="2">
        <v>3</v>
      </c>
      <c r="R389" s="3" t="s">
        <v>726</v>
      </c>
      <c r="S389" s="1" t="s">
        <v>40</v>
      </c>
      <c r="T389" s="1" t="s">
        <v>4</v>
      </c>
    </row>
    <row r="390" spans="1:20" ht="22.5" customHeight="1">
      <c r="A390" s="9" t="s">
        <v>101</v>
      </c>
      <c r="B390" s="10" t="s">
        <v>1637</v>
      </c>
      <c r="C390" s="10" t="s">
        <v>18</v>
      </c>
      <c r="D390" s="11" t="s">
        <v>1311</v>
      </c>
      <c r="E390" s="27" t="s">
        <v>1768</v>
      </c>
      <c r="F390" s="12" t="s">
        <v>1767</v>
      </c>
      <c r="I390" s="12" t="s">
        <v>1606</v>
      </c>
      <c r="R390" s="3" t="s">
        <v>1312</v>
      </c>
      <c r="S390" s="1" t="s">
        <v>40</v>
      </c>
      <c r="T390" s="1" t="s">
        <v>4</v>
      </c>
    </row>
    <row r="391" spans="1:20" ht="22.5" customHeight="1">
      <c r="A391" s="9" t="s">
        <v>834</v>
      </c>
      <c r="B391" s="10" t="s">
        <v>1654</v>
      </c>
      <c r="C391" s="10" t="s">
        <v>18</v>
      </c>
      <c r="D391" s="11" t="s">
        <v>1396</v>
      </c>
      <c r="E391" s="27" t="s">
        <v>1764</v>
      </c>
      <c r="O391" s="12" t="s">
        <v>1627</v>
      </c>
      <c r="Q391" s="2">
        <v>3</v>
      </c>
      <c r="R391" s="3" t="s">
        <v>1550</v>
      </c>
      <c r="S391" s="1" t="s">
        <v>40</v>
      </c>
      <c r="T391" s="1" t="s">
        <v>4</v>
      </c>
    </row>
    <row r="392" spans="1:20" ht="22.5" customHeight="1">
      <c r="A392" s="9" t="s">
        <v>834</v>
      </c>
      <c r="B392" s="10" t="s">
        <v>1654</v>
      </c>
      <c r="C392" s="10" t="s">
        <v>18</v>
      </c>
      <c r="D392" s="11" t="s">
        <v>1454</v>
      </c>
      <c r="E392" s="27" t="s">
        <v>1629</v>
      </c>
      <c r="F392" s="12" t="s">
        <v>1767</v>
      </c>
      <c r="Q392" s="2">
        <v>3</v>
      </c>
      <c r="R392" s="3" t="s">
        <v>1550</v>
      </c>
      <c r="S392" s="1" t="s">
        <v>40</v>
      </c>
      <c r="T392" s="1" t="s">
        <v>4</v>
      </c>
    </row>
    <row r="393" spans="1:20" ht="22.5" customHeight="1">
      <c r="A393" s="9" t="s">
        <v>834</v>
      </c>
      <c r="B393" s="10" t="s">
        <v>1654</v>
      </c>
      <c r="C393" s="10" t="s">
        <v>18</v>
      </c>
      <c r="D393" s="11" t="s">
        <v>1747</v>
      </c>
      <c r="E393" s="27" t="s">
        <v>1764</v>
      </c>
      <c r="F393" s="12" t="s">
        <v>1767</v>
      </c>
      <c r="Q393" s="2">
        <v>3</v>
      </c>
      <c r="R393" s="3" t="s">
        <v>1550</v>
      </c>
      <c r="S393" s="1" t="s">
        <v>40</v>
      </c>
      <c r="T393" s="1" t="s">
        <v>4</v>
      </c>
    </row>
    <row r="394" spans="1:20" ht="22.5" customHeight="1">
      <c r="A394" s="9" t="s">
        <v>834</v>
      </c>
      <c r="B394" s="10" t="s">
        <v>1654</v>
      </c>
      <c r="C394" s="10" t="s">
        <v>18</v>
      </c>
      <c r="D394" s="11" t="s">
        <v>1687</v>
      </c>
      <c r="E394" s="27" t="s">
        <v>1764</v>
      </c>
      <c r="F394" s="12" t="s">
        <v>1767</v>
      </c>
      <c r="Q394" s="2">
        <v>3</v>
      </c>
      <c r="R394" s="3" t="s">
        <v>1550</v>
      </c>
      <c r="S394" s="1" t="s">
        <v>40</v>
      </c>
      <c r="T394" s="1" t="s">
        <v>4</v>
      </c>
    </row>
    <row r="395" spans="1:20" ht="22.5" customHeight="1">
      <c r="A395" s="9" t="s">
        <v>978</v>
      </c>
      <c r="B395" s="10" t="s">
        <v>1656</v>
      </c>
      <c r="C395" s="10" t="s">
        <v>18</v>
      </c>
      <c r="D395" s="11" t="s">
        <v>975</v>
      </c>
      <c r="E395" s="27" t="s">
        <v>1764</v>
      </c>
      <c r="O395" s="12" t="s">
        <v>1627</v>
      </c>
      <c r="P395" s="3" t="s">
        <v>976</v>
      </c>
      <c r="Q395" s="2">
        <v>3</v>
      </c>
      <c r="R395" s="3" t="s">
        <v>977</v>
      </c>
      <c r="S395" s="1" t="s">
        <v>40</v>
      </c>
      <c r="T395" s="1" t="s">
        <v>4</v>
      </c>
    </row>
    <row r="396" spans="1:20" ht="22.5" customHeight="1">
      <c r="A396" s="9" t="s">
        <v>978</v>
      </c>
      <c r="B396" s="10" t="s">
        <v>1656</v>
      </c>
      <c r="C396" s="10" t="s">
        <v>18</v>
      </c>
      <c r="D396" s="11" t="s">
        <v>973</v>
      </c>
      <c r="E396" s="27" t="s">
        <v>1764</v>
      </c>
      <c r="O396" s="12" t="s">
        <v>1627</v>
      </c>
      <c r="P396" s="3" t="s">
        <v>972</v>
      </c>
      <c r="Q396" s="2">
        <v>3</v>
      </c>
      <c r="R396" s="3" t="s">
        <v>974</v>
      </c>
      <c r="S396" s="1" t="s">
        <v>40</v>
      </c>
      <c r="T396" s="1" t="s">
        <v>4</v>
      </c>
    </row>
    <row r="397" spans="1:20" ht="22.5" customHeight="1">
      <c r="A397" s="9" t="s">
        <v>1076</v>
      </c>
      <c r="B397" s="10" t="s">
        <v>1666</v>
      </c>
      <c r="C397" s="10" t="s">
        <v>18</v>
      </c>
      <c r="D397" s="11" t="s">
        <v>1077</v>
      </c>
      <c r="E397" s="27" t="s">
        <v>1764</v>
      </c>
      <c r="N397" s="12" t="s">
        <v>1611</v>
      </c>
      <c r="S397" s="1" t="s">
        <v>40</v>
      </c>
      <c r="T397" s="1" t="s">
        <v>4</v>
      </c>
    </row>
    <row r="398" spans="1:20" ht="22.5" customHeight="1">
      <c r="A398" s="9" t="s">
        <v>66</v>
      </c>
      <c r="B398" s="10" t="s">
        <v>1669</v>
      </c>
      <c r="C398" s="10" t="s">
        <v>18</v>
      </c>
      <c r="D398" s="11" t="s">
        <v>39</v>
      </c>
      <c r="E398" s="27" t="s">
        <v>1764</v>
      </c>
      <c r="F398" s="12" t="s">
        <v>1767</v>
      </c>
      <c r="P398" s="3" t="s">
        <v>1230</v>
      </c>
      <c r="Q398" s="2">
        <v>3</v>
      </c>
      <c r="R398" s="3" t="s">
        <v>1231</v>
      </c>
      <c r="S398" s="1" t="s">
        <v>40</v>
      </c>
      <c r="T398" s="1" t="s">
        <v>4</v>
      </c>
    </row>
    <row r="399" spans="1:20" ht="22.5" customHeight="1">
      <c r="A399" s="9" t="s">
        <v>88</v>
      </c>
      <c r="B399" s="10" t="s">
        <v>1670</v>
      </c>
      <c r="C399" s="10" t="s">
        <v>18</v>
      </c>
      <c r="D399" s="11" t="s">
        <v>84</v>
      </c>
      <c r="E399" s="27" t="s">
        <v>1768</v>
      </c>
      <c r="F399" s="12" t="s">
        <v>1767</v>
      </c>
      <c r="P399" s="3" t="s">
        <v>1295</v>
      </c>
      <c r="Q399" s="2">
        <v>3</v>
      </c>
      <c r="R399" s="3" t="s">
        <v>1296</v>
      </c>
      <c r="S399" s="1" t="s">
        <v>40</v>
      </c>
      <c r="T399" s="1" t="s">
        <v>4</v>
      </c>
    </row>
    <row r="400" spans="1:20" ht="22.5" customHeight="1">
      <c r="A400" s="9" t="s">
        <v>88</v>
      </c>
      <c r="B400" s="10" t="s">
        <v>1670</v>
      </c>
      <c r="C400" s="10" t="s">
        <v>18</v>
      </c>
      <c r="D400" s="11" t="s">
        <v>41</v>
      </c>
      <c r="E400" s="27" t="s">
        <v>1768</v>
      </c>
      <c r="F400" s="12" t="s">
        <v>1767</v>
      </c>
      <c r="P400" s="3" t="s">
        <v>1294</v>
      </c>
      <c r="Q400" s="2">
        <v>3</v>
      </c>
      <c r="R400" s="3" t="s">
        <v>1296</v>
      </c>
      <c r="S400" s="1" t="s">
        <v>40</v>
      </c>
      <c r="T400" s="1" t="s">
        <v>4</v>
      </c>
    </row>
    <row r="401" spans="1:20" ht="22.5" customHeight="1">
      <c r="A401" s="9" t="s">
        <v>88</v>
      </c>
      <c r="B401" s="10" t="s">
        <v>1670</v>
      </c>
      <c r="C401" s="10" t="s">
        <v>18</v>
      </c>
      <c r="D401" s="11" t="s">
        <v>1292</v>
      </c>
      <c r="E401" s="27" t="s">
        <v>1764</v>
      </c>
      <c r="F401" s="12" t="s">
        <v>1767</v>
      </c>
      <c r="P401" s="3" t="s">
        <v>1293</v>
      </c>
      <c r="Q401" s="2">
        <v>3</v>
      </c>
      <c r="R401" s="3" t="s">
        <v>1296</v>
      </c>
      <c r="S401" s="1" t="s">
        <v>40</v>
      </c>
      <c r="T401" s="1" t="s">
        <v>4</v>
      </c>
    </row>
    <row r="402" spans="1:20" ht="22.5" customHeight="1">
      <c r="A402" s="9" t="s">
        <v>88</v>
      </c>
      <c r="B402" s="10" t="s">
        <v>1670</v>
      </c>
      <c r="C402" s="10" t="s">
        <v>18</v>
      </c>
      <c r="D402" s="11" t="s">
        <v>1687</v>
      </c>
      <c r="E402" s="27" t="s">
        <v>1764</v>
      </c>
      <c r="F402" s="12" t="s">
        <v>1767</v>
      </c>
      <c r="P402" s="3" t="s">
        <v>89</v>
      </c>
      <c r="Q402" s="2">
        <v>3</v>
      </c>
      <c r="R402" s="3" t="s">
        <v>1296</v>
      </c>
      <c r="S402" s="1" t="s">
        <v>40</v>
      </c>
      <c r="T402" s="1" t="s">
        <v>4</v>
      </c>
    </row>
    <row r="403" spans="1:20" ht="22.5" customHeight="1">
      <c r="A403" s="9" t="s">
        <v>102</v>
      </c>
      <c r="B403" s="10" t="s">
        <v>1637</v>
      </c>
      <c r="C403" s="10" t="s">
        <v>18</v>
      </c>
      <c r="D403" s="11" t="s">
        <v>39</v>
      </c>
      <c r="E403" s="27" t="s">
        <v>1764</v>
      </c>
      <c r="F403" s="12" t="s">
        <v>1767</v>
      </c>
      <c r="P403" s="3" t="s">
        <v>103</v>
      </c>
      <c r="Q403" s="2">
        <v>3</v>
      </c>
      <c r="R403" s="3" t="s">
        <v>1313</v>
      </c>
      <c r="S403" s="1" t="s">
        <v>40</v>
      </c>
      <c r="T403" s="1" t="s">
        <v>4</v>
      </c>
    </row>
    <row r="404" spans="1:20" ht="22.5" customHeight="1">
      <c r="A404" s="9" t="s">
        <v>102</v>
      </c>
      <c r="B404" s="10" t="s">
        <v>1637</v>
      </c>
      <c r="C404" s="10" t="s">
        <v>18</v>
      </c>
      <c r="D404" s="11" t="s">
        <v>1314</v>
      </c>
      <c r="E404" s="27" t="s">
        <v>1764</v>
      </c>
      <c r="F404" s="12" t="s">
        <v>1767</v>
      </c>
      <c r="I404" s="12" t="s">
        <v>1606</v>
      </c>
      <c r="P404" s="3" t="s">
        <v>1315</v>
      </c>
      <c r="Q404" s="2">
        <v>3</v>
      </c>
      <c r="R404" s="3" t="s">
        <v>1313</v>
      </c>
      <c r="S404" s="1" t="s">
        <v>40</v>
      </c>
      <c r="T404" s="1" t="s">
        <v>4</v>
      </c>
    </row>
    <row r="405" spans="1:20" ht="22.5" customHeight="1">
      <c r="A405" s="9" t="s">
        <v>102</v>
      </c>
      <c r="B405" s="10" t="s">
        <v>1637</v>
      </c>
      <c r="C405" s="10" t="s">
        <v>18</v>
      </c>
      <c r="D405" s="11" t="s">
        <v>1316</v>
      </c>
      <c r="E405" s="27" t="s">
        <v>1768</v>
      </c>
      <c r="P405" s="3" t="s">
        <v>1317</v>
      </c>
      <c r="Q405" s="2">
        <v>3</v>
      </c>
      <c r="R405" s="3" t="s">
        <v>1313</v>
      </c>
      <c r="S405" s="1" t="s">
        <v>40</v>
      </c>
      <c r="T405" s="1" t="s">
        <v>4</v>
      </c>
    </row>
    <row r="406" spans="1:20" ht="22.5" customHeight="1">
      <c r="A406" s="9" t="s">
        <v>1318</v>
      </c>
      <c r="B406" s="10" t="s">
        <v>1637</v>
      </c>
      <c r="C406" s="10" t="s">
        <v>18</v>
      </c>
      <c r="D406" s="11" t="s">
        <v>39</v>
      </c>
      <c r="E406" s="27" t="s">
        <v>1764</v>
      </c>
      <c r="F406" s="12" t="s">
        <v>1767</v>
      </c>
      <c r="S406" s="1" t="s">
        <v>40</v>
      </c>
      <c r="T406" s="1" t="s">
        <v>4</v>
      </c>
    </row>
    <row r="407" spans="1:20" ht="22.5" customHeight="1">
      <c r="A407" s="9" t="s">
        <v>104</v>
      </c>
      <c r="B407" s="10" t="s">
        <v>1637</v>
      </c>
      <c r="C407" s="10" t="s">
        <v>18</v>
      </c>
      <c r="D407" s="11" t="s">
        <v>1150</v>
      </c>
      <c r="E407" s="27" t="s">
        <v>1768</v>
      </c>
      <c r="F407" s="12" t="s">
        <v>1767</v>
      </c>
      <c r="P407" s="3" t="s">
        <v>1325</v>
      </c>
      <c r="Q407" s="2">
        <v>3</v>
      </c>
      <c r="R407" s="3" t="s">
        <v>1323</v>
      </c>
      <c r="S407" s="1" t="s">
        <v>40</v>
      </c>
      <c r="T407" s="1" t="s">
        <v>4</v>
      </c>
    </row>
    <row r="408" spans="1:20" ht="22.5" customHeight="1">
      <c r="A408" s="9" t="s">
        <v>104</v>
      </c>
      <c r="B408" s="10" t="s">
        <v>1637</v>
      </c>
      <c r="C408" s="10" t="s">
        <v>18</v>
      </c>
      <c r="D408" s="11" t="s">
        <v>39</v>
      </c>
      <c r="E408" s="27" t="s">
        <v>1764</v>
      </c>
      <c r="F408" s="12" t="s">
        <v>1767</v>
      </c>
      <c r="P408" s="3" t="s">
        <v>1324</v>
      </c>
      <c r="Q408" s="2">
        <v>3</v>
      </c>
      <c r="R408" s="3" t="s">
        <v>1323</v>
      </c>
      <c r="S408" s="1" t="s">
        <v>40</v>
      </c>
      <c r="T408" s="1" t="s">
        <v>4</v>
      </c>
    </row>
    <row r="409" spans="1:20" ht="22.5" customHeight="1">
      <c r="A409" s="9" t="s">
        <v>1078</v>
      </c>
      <c r="B409" s="10" t="s">
        <v>1666</v>
      </c>
      <c r="C409" s="10" t="s">
        <v>18</v>
      </c>
      <c r="D409" s="11" t="s">
        <v>39</v>
      </c>
      <c r="E409" s="27" t="s">
        <v>1764</v>
      </c>
      <c r="F409" s="12" t="s">
        <v>1767</v>
      </c>
      <c r="S409" s="1" t="s">
        <v>40</v>
      </c>
      <c r="T409" s="1" t="s">
        <v>4</v>
      </c>
    </row>
    <row r="410" spans="1:20" ht="22.5" customHeight="1">
      <c r="A410" s="9" t="s">
        <v>1078</v>
      </c>
      <c r="B410" s="10" t="s">
        <v>1666</v>
      </c>
      <c r="C410" s="10" t="s">
        <v>18</v>
      </c>
      <c r="D410" s="11" t="s">
        <v>1687</v>
      </c>
      <c r="E410" s="27" t="s">
        <v>1764</v>
      </c>
      <c r="F410" s="12" t="s">
        <v>1767</v>
      </c>
      <c r="S410" s="1" t="s">
        <v>40</v>
      </c>
      <c r="T410" s="1" t="s">
        <v>4</v>
      </c>
    </row>
    <row r="411" spans="1:20" ht="22.5" customHeight="1">
      <c r="A411" s="9" t="s">
        <v>562</v>
      </c>
      <c r="B411" s="10" t="s">
        <v>1686</v>
      </c>
      <c r="C411" s="10" t="s">
        <v>18</v>
      </c>
      <c r="D411" s="11" t="s">
        <v>557</v>
      </c>
      <c r="E411" s="27" t="s">
        <v>1768</v>
      </c>
      <c r="F411" s="12" t="s">
        <v>1767</v>
      </c>
      <c r="P411" s="3" t="s">
        <v>559</v>
      </c>
      <c r="Q411" s="2">
        <v>3</v>
      </c>
      <c r="R411" s="3" t="s">
        <v>561</v>
      </c>
      <c r="S411" s="1" t="s">
        <v>40</v>
      </c>
      <c r="T411" s="1" t="s">
        <v>4</v>
      </c>
    </row>
    <row r="412" spans="1:20" ht="22.5" customHeight="1">
      <c r="A412" s="9" t="s">
        <v>562</v>
      </c>
      <c r="B412" s="10" t="s">
        <v>1686</v>
      </c>
      <c r="C412" s="10" t="s">
        <v>18</v>
      </c>
      <c r="D412" s="11" t="s">
        <v>97</v>
      </c>
      <c r="E412" s="27" t="s">
        <v>1764</v>
      </c>
      <c r="F412" s="12" t="s">
        <v>1767</v>
      </c>
      <c r="P412" s="3" t="s">
        <v>556</v>
      </c>
      <c r="Q412" s="2">
        <v>3</v>
      </c>
      <c r="R412" s="3" t="s">
        <v>561</v>
      </c>
      <c r="S412" s="1" t="s">
        <v>40</v>
      </c>
      <c r="T412" s="1" t="s">
        <v>4</v>
      </c>
    </row>
    <row r="413" spans="1:20" ht="22.5" customHeight="1">
      <c r="A413" s="9" t="s">
        <v>562</v>
      </c>
      <c r="B413" s="10" t="s">
        <v>1686</v>
      </c>
      <c r="C413" s="10" t="s">
        <v>18</v>
      </c>
      <c r="D413" s="11" t="s">
        <v>558</v>
      </c>
      <c r="E413" s="27" t="s">
        <v>1764</v>
      </c>
      <c r="I413" s="12" t="s">
        <v>1606</v>
      </c>
      <c r="N413" s="12" t="s">
        <v>1611</v>
      </c>
      <c r="P413" s="3" t="s">
        <v>560</v>
      </c>
      <c r="Q413" s="2">
        <v>3</v>
      </c>
      <c r="R413" s="3" t="s">
        <v>561</v>
      </c>
      <c r="S413" s="1" t="s">
        <v>40</v>
      </c>
      <c r="T413" s="1" t="s">
        <v>4</v>
      </c>
    </row>
    <row r="414" spans="1:20" ht="22.5" customHeight="1">
      <c r="A414" s="9" t="s">
        <v>22</v>
      </c>
      <c r="B414" s="10" t="s">
        <v>1644</v>
      </c>
      <c r="C414" s="10" t="s">
        <v>18</v>
      </c>
      <c r="D414" s="11" t="s">
        <v>1126</v>
      </c>
      <c r="E414" s="27" t="s">
        <v>1768</v>
      </c>
      <c r="G414" s="12" t="s">
        <v>1604</v>
      </c>
      <c r="P414" s="3" t="s">
        <v>1129</v>
      </c>
      <c r="R414" s="3" t="s">
        <v>1130</v>
      </c>
      <c r="S414" s="1" t="s">
        <v>40</v>
      </c>
      <c r="T414" s="1" t="s">
        <v>4</v>
      </c>
    </row>
    <row r="415" spans="1:20" ht="22.5" customHeight="1">
      <c r="A415" s="9" t="s">
        <v>22</v>
      </c>
      <c r="B415" s="10" t="s">
        <v>1644</v>
      </c>
      <c r="C415" s="10" t="s">
        <v>18</v>
      </c>
      <c r="D415" s="11" t="s">
        <v>50</v>
      </c>
      <c r="E415" s="27" t="s">
        <v>1768</v>
      </c>
      <c r="H415" s="12" t="s">
        <v>1605</v>
      </c>
      <c r="P415" s="3" t="s">
        <v>1125</v>
      </c>
      <c r="R415" s="3" t="s">
        <v>1132</v>
      </c>
      <c r="S415" s="1" t="s">
        <v>40</v>
      </c>
      <c r="T415" s="1" t="s">
        <v>4</v>
      </c>
    </row>
    <row r="416" spans="1:20" ht="22.5" customHeight="1">
      <c r="A416" s="9" t="s">
        <v>22</v>
      </c>
      <c r="B416" s="10" t="s">
        <v>1644</v>
      </c>
      <c r="C416" s="10" t="s">
        <v>18</v>
      </c>
      <c r="D416" s="11" t="s">
        <v>39</v>
      </c>
      <c r="E416" s="27" t="s">
        <v>1764</v>
      </c>
      <c r="F416" s="12" t="s">
        <v>1767</v>
      </c>
      <c r="P416" s="3" t="s">
        <v>48</v>
      </c>
      <c r="R416" s="3" t="s">
        <v>1128</v>
      </c>
      <c r="S416" s="1" t="s">
        <v>40</v>
      </c>
      <c r="T416" s="1" t="s">
        <v>4</v>
      </c>
    </row>
    <row r="417" spans="1:20" ht="22.5" customHeight="1">
      <c r="A417" s="9" t="s">
        <v>22</v>
      </c>
      <c r="B417" s="10" t="s">
        <v>1644</v>
      </c>
      <c r="C417" s="10" t="s">
        <v>18</v>
      </c>
      <c r="D417" s="11" t="s">
        <v>49</v>
      </c>
      <c r="E417" s="27" t="s">
        <v>1764</v>
      </c>
      <c r="I417" s="12" t="s">
        <v>1606</v>
      </c>
      <c r="P417" s="3" t="s">
        <v>1124</v>
      </c>
      <c r="R417" s="3" t="s">
        <v>1131</v>
      </c>
      <c r="S417" s="1" t="s">
        <v>40</v>
      </c>
      <c r="T417" s="1" t="s">
        <v>4</v>
      </c>
    </row>
    <row r="418" spans="1:20" ht="22.5" customHeight="1">
      <c r="A418" s="9" t="s">
        <v>23</v>
      </c>
      <c r="B418" s="10" t="s">
        <v>1644</v>
      </c>
      <c r="C418" s="10" t="s">
        <v>18</v>
      </c>
      <c r="D418" s="11" t="s">
        <v>39</v>
      </c>
      <c r="E418" s="27" t="s">
        <v>1764</v>
      </c>
      <c r="F418" s="12" t="s">
        <v>1767</v>
      </c>
      <c r="R418" s="3" t="s">
        <v>1593</v>
      </c>
      <c r="S418" s="1" t="s">
        <v>40</v>
      </c>
      <c r="T418" s="1" t="s">
        <v>4</v>
      </c>
    </row>
    <row r="419" spans="1:20" ht="22.5" customHeight="1">
      <c r="A419" s="9" t="s">
        <v>198</v>
      </c>
      <c r="B419" s="10" t="s">
        <v>1634</v>
      </c>
      <c r="C419" s="10" t="s">
        <v>18</v>
      </c>
      <c r="D419" s="11" t="s">
        <v>97</v>
      </c>
      <c r="E419" s="27" t="s">
        <v>1764</v>
      </c>
      <c r="F419" s="12" t="s">
        <v>1767</v>
      </c>
      <c r="P419" s="3" t="s">
        <v>199</v>
      </c>
      <c r="Q419" s="2">
        <v>3</v>
      </c>
      <c r="R419" s="3" t="s">
        <v>206</v>
      </c>
      <c r="S419" s="1" t="s">
        <v>40</v>
      </c>
      <c r="T419" s="1" t="s">
        <v>4</v>
      </c>
    </row>
    <row r="420" spans="1:20" ht="22.5" customHeight="1">
      <c r="A420" s="9" t="s">
        <v>198</v>
      </c>
      <c r="B420" s="10" t="s">
        <v>1634</v>
      </c>
      <c r="C420" s="10" t="s">
        <v>18</v>
      </c>
      <c r="D420" s="11" t="s">
        <v>200</v>
      </c>
      <c r="E420" s="27" t="s">
        <v>1768</v>
      </c>
      <c r="F420" s="12" t="s">
        <v>1767</v>
      </c>
      <c r="P420" s="3" t="s">
        <v>201</v>
      </c>
      <c r="Q420" s="2">
        <v>3</v>
      </c>
      <c r="R420" s="3" t="s">
        <v>206</v>
      </c>
      <c r="S420" s="1" t="s">
        <v>40</v>
      </c>
      <c r="T420" s="1" t="s">
        <v>4</v>
      </c>
    </row>
    <row r="421" spans="1:20" ht="22.5" customHeight="1">
      <c r="A421" s="9" t="s">
        <v>198</v>
      </c>
      <c r="B421" s="10" t="s">
        <v>1634</v>
      </c>
      <c r="C421" s="10" t="s">
        <v>18</v>
      </c>
      <c r="D421" s="11" t="s">
        <v>204</v>
      </c>
      <c r="E421" s="27" t="s">
        <v>1764</v>
      </c>
      <c r="F421" s="12" t="s">
        <v>1767</v>
      </c>
      <c r="G421" s="12" t="s">
        <v>1604</v>
      </c>
      <c r="P421" s="3" t="s">
        <v>205</v>
      </c>
      <c r="Q421" s="2">
        <v>3</v>
      </c>
      <c r="R421" s="3" t="s">
        <v>206</v>
      </c>
      <c r="S421" s="1" t="s">
        <v>40</v>
      </c>
      <c r="T421" s="1" t="s">
        <v>4</v>
      </c>
    </row>
    <row r="422" spans="1:20" ht="22.5" customHeight="1">
      <c r="A422" s="9" t="s">
        <v>198</v>
      </c>
      <c r="B422" s="10" t="s">
        <v>1634</v>
      </c>
      <c r="C422" s="10" t="s">
        <v>18</v>
      </c>
      <c r="D422" s="11" t="s">
        <v>41</v>
      </c>
      <c r="E422" s="27" t="s">
        <v>1768</v>
      </c>
      <c r="F422" s="12" t="s">
        <v>1767</v>
      </c>
      <c r="P422" s="3" t="s">
        <v>203</v>
      </c>
      <c r="Q422" s="2">
        <v>3</v>
      </c>
      <c r="R422" s="3" t="s">
        <v>206</v>
      </c>
      <c r="S422" s="1" t="s">
        <v>40</v>
      </c>
      <c r="T422" s="1" t="s">
        <v>4</v>
      </c>
    </row>
    <row r="423" spans="1:20" ht="22.5" customHeight="1">
      <c r="A423" s="9" t="s">
        <v>198</v>
      </c>
      <c r="B423" s="10" t="s">
        <v>1634</v>
      </c>
      <c r="C423" s="10" t="s">
        <v>18</v>
      </c>
      <c r="D423" s="11" t="s">
        <v>44</v>
      </c>
      <c r="E423" s="27" t="s">
        <v>1764</v>
      </c>
      <c r="I423" s="12" t="s">
        <v>1606</v>
      </c>
      <c r="P423" s="3" t="s">
        <v>202</v>
      </c>
      <c r="Q423" s="2">
        <v>3</v>
      </c>
      <c r="R423" s="3" t="s">
        <v>206</v>
      </c>
      <c r="S423" s="1" t="s">
        <v>40</v>
      </c>
      <c r="T423" s="1" t="s">
        <v>4</v>
      </c>
    </row>
    <row r="424" spans="1:20" ht="22.5" customHeight="1">
      <c r="A424" s="9" t="s">
        <v>213</v>
      </c>
      <c r="B424" s="10" t="s">
        <v>1634</v>
      </c>
      <c r="C424" s="10" t="s">
        <v>18</v>
      </c>
      <c r="D424" s="11" t="s">
        <v>39</v>
      </c>
      <c r="E424" s="27" t="s">
        <v>1764</v>
      </c>
      <c r="F424" s="12" t="s">
        <v>1767</v>
      </c>
      <c r="P424" s="3" t="s">
        <v>214</v>
      </c>
      <c r="Q424" s="2">
        <v>3</v>
      </c>
      <c r="R424" s="3" t="s">
        <v>215</v>
      </c>
      <c r="S424" s="1" t="s">
        <v>40</v>
      </c>
      <c r="T424" s="1" t="s">
        <v>4</v>
      </c>
    </row>
    <row r="425" spans="1:20" ht="22.5" customHeight="1">
      <c r="A425" s="9" t="s">
        <v>207</v>
      </c>
      <c r="B425" s="10" t="s">
        <v>1634</v>
      </c>
      <c r="C425" s="10" t="s">
        <v>18</v>
      </c>
      <c r="D425" s="11" t="s">
        <v>97</v>
      </c>
      <c r="E425" s="27" t="s">
        <v>1764</v>
      </c>
      <c r="F425" s="12" t="s">
        <v>1767</v>
      </c>
      <c r="P425" s="3" t="s">
        <v>209</v>
      </c>
      <c r="Q425" s="2">
        <v>3</v>
      </c>
      <c r="R425" s="3" t="s">
        <v>208</v>
      </c>
      <c r="S425" s="1" t="s">
        <v>40</v>
      </c>
      <c r="T425" s="1" t="s">
        <v>4</v>
      </c>
    </row>
    <row r="426" spans="1:20" ht="22.5" customHeight="1">
      <c r="A426" s="9" t="s">
        <v>207</v>
      </c>
      <c r="B426" s="10" t="s">
        <v>1634</v>
      </c>
      <c r="C426" s="10" t="s">
        <v>18</v>
      </c>
      <c r="D426" s="11" t="s">
        <v>210</v>
      </c>
      <c r="E426" s="27" t="s">
        <v>1768</v>
      </c>
      <c r="F426" s="12" t="s">
        <v>1767</v>
      </c>
      <c r="P426" s="3" t="s">
        <v>212</v>
      </c>
      <c r="Q426" s="2">
        <v>3</v>
      </c>
      <c r="R426" s="3" t="s">
        <v>208</v>
      </c>
      <c r="S426" s="1" t="s">
        <v>40</v>
      </c>
      <c r="T426" s="1" t="s">
        <v>4</v>
      </c>
    </row>
    <row r="427" spans="1:20" ht="22.5" customHeight="1">
      <c r="A427" s="9" t="s">
        <v>207</v>
      </c>
      <c r="B427" s="10" t="s">
        <v>1634</v>
      </c>
      <c r="C427" s="10" t="s">
        <v>18</v>
      </c>
      <c r="D427" s="11" t="s">
        <v>44</v>
      </c>
      <c r="E427" s="27" t="s">
        <v>1764</v>
      </c>
      <c r="I427" s="12" t="s">
        <v>1606</v>
      </c>
      <c r="P427" s="3" t="s">
        <v>211</v>
      </c>
      <c r="Q427" s="2">
        <v>3</v>
      </c>
      <c r="R427" s="3" t="s">
        <v>208</v>
      </c>
      <c r="S427" s="1" t="s">
        <v>40</v>
      </c>
      <c r="T427" s="1" t="s">
        <v>4</v>
      </c>
    </row>
    <row r="428" spans="1:20" ht="22.5" customHeight="1">
      <c r="A428" s="9" t="s">
        <v>260</v>
      </c>
      <c r="B428" s="10" t="s">
        <v>1635</v>
      </c>
      <c r="C428" s="10" t="s">
        <v>18</v>
      </c>
      <c r="D428" s="11" t="s">
        <v>276</v>
      </c>
      <c r="E428" s="27" t="s">
        <v>1768</v>
      </c>
      <c r="F428" s="12" t="s">
        <v>1767</v>
      </c>
      <c r="P428" s="3" t="s">
        <v>266</v>
      </c>
      <c r="Q428" s="2">
        <v>3</v>
      </c>
      <c r="R428" s="3" t="s">
        <v>261</v>
      </c>
      <c r="S428" s="1" t="s">
        <v>40</v>
      </c>
      <c r="T428" s="1" t="s">
        <v>4</v>
      </c>
    </row>
    <row r="429" spans="1:20" ht="22.5" customHeight="1">
      <c r="A429" s="9" t="s">
        <v>260</v>
      </c>
      <c r="B429" s="10" t="s">
        <v>1635</v>
      </c>
      <c r="C429" s="10" t="s">
        <v>18</v>
      </c>
      <c r="D429" s="11" t="s">
        <v>279</v>
      </c>
      <c r="E429" s="27" t="s">
        <v>8</v>
      </c>
      <c r="H429" s="12" t="s">
        <v>1605</v>
      </c>
      <c r="I429" s="12" t="s">
        <v>1606</v>
      </c>
      <c r="P429" s="3" t="s">
        <v>263</v>
      </c>
      <c r="Q429" s="2">
        <v>3</v>
      </c>
      <c r="R429" s="3" t="s">
        <v>261</v>
      </c>
      <c r="S429" s="1" t="s">
        <v>40</v>
      </c>
      <c r="T429" s="1" t="s">
        <v>4</v>
      </c>
    </row>
    <row r="430" spans="1:20" ht="22.5" customHeight="1">
      <c r="A430" s="9" t="s">
        <v>260</v>
      </c>
      <c r="B430" s="10" t="s">
        <v>1635</v>
      </c>
      <c r="C430" s="10" t="s">
        <v>18</v>
      </c>
      <c r="D430" s="11" t="s">
        <v>272</v>
      </c>
      <c r="E430" s="27" t="s">
        <v>1764</v>
      </c>
      <c r="F430" s="12" t="s">
        <v>1767</v>
      </c>
      <c r="P430" s="3" t="s">
        <v>262</v>
      </c>
      <c r="Q430" s="2">
        <v>3</v>
      </c>
      <c r="R430" s="3" t="s">
        <v>261</v>
      </c>
      <c r="S430" s="1" t="s">
        <v>40</v>
      </c>
      <c r="T430" s="1" t="s">
        <v>4</v>
      </c>
    </row>
    <row r="431" spans="1:20" ht="22.5" customHeight="1">
      <c r="A431" s="9" t="s">
        <v>260</v>
      </c>
      <c r="B431" s="10" t="s">
        <v>1635</v>
      </c>
      <c r="C431" s="10" t="s">
        <v>18</v>
      </c>
      <c r="D431" s="11" t="s">
        <v>271</v>
      </c>
      <c r="E431" s="27" t="s">
        <v>1768</v>
      </c>
      <c r="F431" s="12" t="s">
        <v>1767</v>
      </c>
      <c r="H431" s="12" t="s">
        <v>1605</v>
      </c>
      <c r="P431" s="3" t="s">
        <v>270</v>
      </c>
      <c r="Q431" s="2">
        <v>3</v>
      </c>
      <c r="R431" s="3" t="s">
        <v>261</v>
      </c>
      <c r="S431" s="1" t="s">
        <v>40</v>
      </c>
      <c r="T431" s="1" t="s">
        <v>4</v>
      </c>
    </row>
    <row r="432" spans="1:20" ht="22.5" customHeight="1">
      <c r="A432" s="9" t="s">
        <v>260</v>
      </c>
      <c r="B432" s="10" t="s">
        <v>1635</v>
      </c>
      <c r="C432" s="10" t="s">
        <v>18</v>
      </c>
      <c r="D432" s="11" t="s">
        <v>278</v>
      </c>
      <c r="E432" s="27" t="s">
        <v>1768</v>
      </c>
      <c r="M432" s="12" t="s">
        <v>1610</v>
      </c>
      <c r="P432" s="3" t="s">
        <v>264</v>
      </c>
      <c r="Q432" s="2">
        <v>3</v>
      </c>
      <c r="R432" s="3" t="s">
        <v>261</v>
      </c>
      <c r="S432" s="1" t="s">
        <v>40</v>
      </c>
      <c r="T432" s="1" t="s">
        <v>4</v>
      </c>
    </row>
    <row r="433" spans="1:20" ht="22.5" customHeight="1">
      <c r="A433" s="9" t="s">
        <v>260</v>
      </c>
      <c r="B433" s="10" t="s">
        <v>1635</v>
      </c>
      <c r="C433" s="10" t="s">
        <v>18</v>
      </c>
      <c r="D433" s="11" t="s">
        <v>275</v>
      </c>
      <c r="E433" s="27" t="s">
        <v>1768</v>
      </c>
      <c r="G433" s="12" t="s">
        <v>1604</v>
      </c>
      <c r="P433" s="3" t="s">
        <v>267</v>
      </c>
      <c r="Q433" s="2">
        <v>3</v>
      </c>
      <c r="R433" s="3" t="s">
        <v>261</v>
      </c>
      <c r="S433" s="1" t="s">
        <v>40</v>
      </c>
      <c r="T433" s="1" t="s">
        <v>4</v>
      </c>
    </row>
    <row r="434" spans="1:20" ht="22.5" customHeight="1">
      <c r="A434" s="9" t="s">
        <v>260</v>
      </c>
      <c r="B434" s="10" t="s">
        <v>1635</v>
      </c>
      <c r="C434" s="10" t="s">
        <v>18</v>
      </c>
      <c r="D434" s="11" t="s">
        <v>277</v>
      </c>
      <c r="E434" s="27" t="s">
        <v>1764</v>
      </c>
      <c r="K434" s="12" t="s">
        <v>1608</v>
      </c>
      <c r="P434" s="3" t="s">
        <v>265</v>
      </c>
      <c r="Q434" s="2">
        <v>3</v>
      </c>
      <c r="R434" s="3" t="s">
        <v>261</v>
      </c>
      <c r="S434" s="1" t="s">
        <v>40</v>
      </c>
      <c r="T434" s="1" t="s">
        <v>4</v>
      </c>
    </row>
    <row r="435" spans="1:20" ht="22.5" customHeight="1">
      <c r="A435" s="9" t="s">
        <v>260</v>
      </c>
      <c r="B435" s="10" t="s">
        <v>1635</v>
      </c>
      <c r="C435" s="10" t="s">
        <v>18</v>
      </c>
      <c r="D435" s="11" t="s">
        <v>273</v>
      </c>
      <c r="E435" s="27" t="s">
        <v>1764</v>
      </c>
      <c r="M435" s="12" t="s">
        <v>1610</v>
      </c>
      <c r="P435" s="3" t="s">
        <v>269</v>
      </c>
      <c r="Q435" s="2">
        <v>3</v>
      </c>
      <c r="R435" s="3" t="s">
        <v>261</v>
      </c>
      <c r="S435" s="1" t="s">
        <v>40</v>
      </c>
      <c r="T435" s="1" t="s">
        <v>4</v>
      </c>
    </row>
    <row r="436" spans="1:20" ht="22.5" customHeight="1">
      <c r="A436" s="9" t="s">
        <v>260</v>
      </c>
      <c r="B436" s="10" t="s">
        <v>1635</v>
      </c>
      <c r="C436" s="10" t="s">
        <v>18</v>
      </c>
      <c r="D436" s="11" t="s">
        <v>274</v>
      </c>
      <c r="E436" s="27" t="s">
        <v>1764</v>
      </c>
      <c r="I436" s="12" t="s">
        <v>1606</v>
      </c>
      <c r="P436" s="3" t="s">
        <v>268</v>
      </c>
      <c r="Q436" s="2">
        <v>3</v>
      </c>
      <c r="R436" s="3" t="s">
        <v>261</v>
      </c>
      <c r="S436" s="1" t="s">
        <v>40</v>
      </c>
      <c r="T436" s="1" t="s">
        <v>4</v>
      </c>
    </row>
    <row r="437" spans="1:20" ht="22.5" customHeight="1">
      <c r="A437" s="9" t="s">
        <v>792</v>
      </c>
      <c r="B437" s="10" t="s">
        <v>1650</v>
      </c>
      <c r="C437" s="10" t="s">
        <v>18</v>
      </c>
      <c r="D437" s="11" t="s">
        <v>789</v>
      </c>
      <c r="E437" s="27" t="s">
        <v>1764</v>
      </c>
      <c r="F437" s="12" t="s">
        <v>1767</v>
      </c>
      <c r="P437" s="3" t="s">
        <v>790</v>
      </c>
      <c r="Q437" s="2">
        <v>3</v>
      </c>
      <c r="R437" s="3" t="s">
        <v>793</v>
      </c>
      <c r="S437" s="1" t="s">
        <v>40</v>
      </c>
      <c r="T437" s="1" t="s">
        <v>4</v>
      </c>
    </row>
    <row r="438" spans="1:20" ht="22.5" customHeight="1">
      <c r="A438" s="9" t="s">
        <v>792</v>
      </c>
      <c r="B438" s="10" t="s">
        <v>1650</v>
      </c>
      <c r="C438" s="10" t="s">
        <v>18</v>
      </c>
      <c r="D438" s="11" t="s">
        <v>491</v>
      </c>
      <c r="E438" s="27" t="s">
        <v>1764</v>
      </c>
      <c r="F438" s="12" t="s">
        <v>1767</v>
      </c>
      <c r="P438" s="3" t="s">
        <v>786</v>
      </c>
      <c r="Q438" s="2">
        <v>3</v>
      </c>
      <c r="R438" s="3" t="s">
        <v>793</v>
      </c>
      <c r="S438" s="1" t="s">
        <v>40</v>
      </c>
      <c r="T438" s="1" t="s">
        <v>4</v>
      </c>
    </row>
    <row r="439" spans="1:20" ht="22.5" customHeight="1">
      <c r="A439" s="9" t="s">
        <v>792</v>
      </c>
      <c r="B439" s="10" t="s">
        <v>1650</v>
      </c>
      <c r="C439" s="10" t="s">
        <v>18</v>
      </c>
      <c r="D439" s="11" t="s">
        <v>41</v>
      </c>
      <c r="E439" s="27" t="s">
        <v>1768</v>
      </c>
      <c r="F439" s="12" t="s">
        <v>1767</v>
      </c>
      <c r="P439" s="3" t="s">
        <v>791</v>
      </c>
      <c r="Q439" s="2">
        <v>3</v>
      </c>
      <c r="R439" s="3" t="s">
        <v>793</v>
      </c>
      <c r="S439" s="1" t="s">
        <v>40</v>
      </c>
      <c r="T439" s="1" t="s">
        <v>4</v>
      </c>
    </row>
    <row r="440" spans="1:20" ht="22.5" customHeight="1">
      <c r="A440" s="9" t="s">
        <v>792</v>
      </c>
      <c r="B440" s="10" t="s">
        <v>1650</v>
      </c>
      <c r="C440" s="10" t="s">
        <v>18</v>
      </c>
      <c r="D440" s="11" t="s">
        <v>372</v>
      </c>
      <c r="E440" s="27" t="s">
        <v>1764</v>
      </c>
      <c r="M440" s="12" t="s">
        <v>1610</v>
      </c>
      <c r="P440" s="3" t="s">
        <v>787</v>
      </c>
      <c r="Q440" s="2">
        <v>3</v>
      </c>
      <c r="R440" s="3" t="s">
        <v>793</v>
      </c>
      <c r="S440" s="1" t="s">
        <v>40</v>
      </c>
      <c r="T440" s="1" t="s">
        <v>4</v>
      </c>
    </row>
    <row r="441" spans="1:20" ht="22.5" customHeight="1">
      <c r="A441" s="9" t="s">
        <v>792</v>
      </c>
      <c r="B441" s="10" t="s">
        <v>1650</v>
      </c>
      <c r="C441" s="10" t="s">
        <v>18</v>
      </c>
      <c r="D441" s="11" t="s">
        <v>1617</v>
      </c>
      <c r="E441" s="27" t="s">
        <v>1764</v>
      </c>
      <c r="I441" s="12" t="s">
        <v>1606</v>
      </c>
      <c r="N441" s="12" t="s">
        <v>1611</v>
      </c>
      <c r="P441" s="3" t="s">
        <v>788</v>
      </c>
      <c r="Q441" s="2">
        <v>3</v>
      </c>
      <c r="R441" s="3" t="s">
        <v>793</v>
      </c>
      <c r="S441" s="1" t="s">
        <v>40</v>
      </c>
      <c r="T441" s="1" t="s">
        <v>4</v>
      </c>
    </row>
    <row r="442" spans="1:20" ht="22.5" customHeight="1">
      <c r="A442" s="9" t="s">
        <v>806</v>
      </c>
      <c r="B442" s="10" t="s">
        <v>1651</v>
      </c>
      <c r="C442" s="10" t="s">
        <v>18</v>
      </c>
      <c r="D442" s="11" t="s">
        <v>97</v>
      </c>
      <c r="E442" s="27" t="s">
        <v>1764</v>
      </c>
      <c r="F442" s="12" t="s">
        <v>1767</v>
      </c>
      <c r="P442" s="3" t="s">
        <v>804</v>
      </c>
      <c r="Q442" s="2">
        <v>3</v>
      </c>
      <c r="R442" s="3" t="s">
        <v>805</v>
      </c>
      <c r="S442" s="1" t="s">
        <v>40</v>
      </c>
      <c r="T442" s="1" t="s">
        <v>4</v>
      </c>
    </row>
    <row r="443" spans="1:20" ht="22.5" customHeight="1">
      <c r="A443" s="9" t="s">
        <v>90</v>
      </c>
      <c r="B443" s="10" t="s">
        <v>1670</v>
      </c>
      <c r="C443" s="10" t="s">
        <v>18</v>
      </c>
      <c r="D443" s="11" t="s">
        <v>320</v>
      </c>
      <c r="E443" s="27" t="s">
        <v>1628</v>
      </c>
      <c r="F443" s="12" t="s">
        <v>1767</v>
      </c>
      <c r="I443" s="12" t="s">
        <v>1606</v>
      </c>
      <c r="P443" s="3" t="s">
        <v>1298</v>
      </c>
      <c r="Q443" s="2">
        <v>3</v>
      </c>
      <c r="R443" s="3" t="s">
        <v>1299</v>
      </c>
      <c r="S443" s="1" t="s">
        <v>40</v>
      </c>
      <c r="T443" s="1" t="s">
        <v>4</v>
      </c>
    </row>
    <row r="444" spans="1:20" ht="22.5" customHeight="1">
      <c r="A444" s="9" t="s">
        <v>90</v>
      </c>
      <c r="B444" s="10" t="s">
        <v>1670</v>
      </c>
      <c r="C444" s="10" t="s">
        <v>18</v>
      </c>
      <c r="D444" s="11" t="s">
        <v>41</v>
      </c>
      <c r="E444" s="27" t="s">
        <v>1768</v>
      </c>
      <c r="F444" s="12" t="s">
        <v>1767</v>
      </c>
      <c r="P444" s="3" t="s">
        <v>91</v>
      </c>
      <c r="Q444" s="2">
        <v>3</v>
      </c>
      <c r="R444" s="3" t="s">
        <v>1299</v>
      </c>
      <c r="S444" s="1" t="s">
        <v>40</v>
      </c>
      <c r="T444" s="1" t="s">
        <v>4</v>
      </c>
    </row>
    <row r="445" spans="1:20" ht="22.5" customHeight="1">
      <c r="A445" s="9" t="s">
        <v>90</v>
      </c>
      <c r="B445" s="10" t="s">
        <v>1670</v>
      </c>
      <c r="C445" s="10" t="s">
        <v>18</v>
      </c>
      <c r="D445" s="11" t="s">
        <v>1762</v>
      </c>
      <c r="E445" s="27" t="s">
        <v>1764</v>
      </c>
      <c r="F445" s="12" t="s">
        <v>1767</v>
      </c>
      <c r="H445" s="12" t="s">
        <v>1605</v>
      </c>
      <c r="I445" s="12" t="s">
        <v>1606</v>
      </c>
      <c r="J445" s="12" t="s">
        <v>1607</v>
      </c>
      <c r="L445" s="12" t="s">
        <v>1609</v>
      </c>
      <c r="N445" s="12" t="s">
        <v>1611</v>
      </c>
      <c r="P445" s="3" t="s">
        <v>1763</v>
      </c>
      <c r="Q445" s="2">
        <v>3</v>
      </c>
      <c r="S445" s="1" t="s">
        <v>40</v>
      </c>
      <c r="T445" s="1" t="s">
        <v>4</v>
      </c>
    </row>
    <row r="446" spans="1:20" ht="22.5" customHeight="1">
      <c r="A446" s="9" t="s">
        <v>90</v>
      </c>
      <c r="B446" s="10" t="s">
        <v>1670</v>
      </c>
      <c r="C446" s="10" t="s">
        <v>18</v>
      </c>
      <c r="D446" s="11" t="s">
        <v>42</v>
      </c>
      <c r="E446" s="27" t="s">
        <v>1764</v>
      </c>
      <c r="F446" s="12" t="s">
        <v>1767</v>
      </c>
      <c r="H446" s="12" t="s">
        <v>1605</v>
      </c>
      <c r="I446" s="12" t="s">
        <v>1606</v>
      </c>
      <c r="K446" s="12" t="s">
        <v>1608</v>
      </c>
      <c r="P446" s="3" t="s">
        <v>1297</v>
      </c>
      <c r="Q446" s="2">
        <v>3</v>
      </c>
      <c r="R446" s="3" t="s">
        <v>1299</v>
      </c>
      <c r="S446" s="1" t="s">
        <v>40</v>
      </c>
      <c r="T446" s="1" t="s">
        <v>4</v>
      </c>
    </row>
    <row r="447" spans="1:20" ht="22.5" customHeight="1">
      <c r="A447" s="9" t="s">
        <v>841</v>
      </c>
      <c r="B447" s="10" t="s">
        <v>1654</v>
      </c>
      <c r="C447" s="10" t="s">
        <v>18</v>
      </c>
      <c r="D447" s="11" t="s">
        <v>1551</v>
      </c>
      <c r="E447" s="27" t="s">
        <v>1768</v>
      </c>
      <c r="F447" s="12" t="s">
        <v>1767</v>
      </c>
      <c r="P447" s="3" t="s">
        <v>1552</v>
      </c>
      <c r="Q447" s="2">
        <v>3</v>
      </c>
      <c r="R447" s="3" t="s">
        <v>1553</v>
      </c>
      <c r="S447" s="1" t="s">
        <v>40</v>
      </c>
    </row>
    <row r="448" spans="1:20" ht="22.5" customHeight="1">
      <c r="A448" s="9" t="s">
        <v>105</v>
      </c>
      <c r="B448" s="10" t="s">
        <v>1637</v>
      </c>
      <c r="C448" s="10" t="s">
        <v>18</v>
      </c>
      <c r="D448" s="11" t="s">
        <v>84</v>
      </c>
      <c r="E448" s="27" t="s">
        <v>1768</v>
      </c>
      <c r="F448" s="12" t="s">
        <v>1767</v>
      </c>
      <c r="P448" s="3" t="s">
        <v>1326</v>
      </c>
      <c r="Q448" s="2">
        <v>3</v>
      </c>
      <c r="R448" s="3" t="s">
        <v>1327</v>
      </c>
      <c r="S448" s="1" t="s">
        <v>40</v>
      </c>
      <c r="T448" s="1" t="s">
        <v>4</v>
      </c>
    </row>
    <row r="449" spans="1:20" ht="22.5" customHeight="1">
      <c r="A449" s="9" t="s">
        <v>105</v>
      </c>
      <c r="B449" s="10" t="s">
        <v>1637</v>
      </c>
      <c r="C449" s="10" t="s">
        <v>18</v>
      </c>
      <c r="D449" s="11" t="s">
        <v>39</v>
      </c>
      <c r="E449" s="27" t="s">
        <v>1764</v>
      </c>
      <c r="F449" s="12" t="s">
        <v>1767</v>
      </c>
      <c r="P449" s="3" t="s">
        <v>1328</v>
      </c>
      <c r="Q449" s="2">
        <v>3</v>
      </c>
      <c r="R449" s="3" t="s">
        <v>1327</v>
      </c>
      <c r="S449" s="1" t="s">
        <v>40</v>
      </c>
      <c r="T449" s="1" t="s">
        <v>4</v>
      </c>
    </row>
    <row r="450" spans="1:20" ht="22.5" customHeight="1">
      <c r="A450" s="9" t="s">
        <v>1329</v>
      </c>
      <c r="B450" s="10" t="s">
        <v>1637</v>
      </c>
      <c r="C450" s="10" t="s">
        <v>18</v>
      </c>
      <c r="D450" s="11" t="s">
        <v>84</v>
      </c>
      <c r="E450" s="27" t="s">
        <v>1768</v>
      </c>
      <c r="F450" s="12" t="s">
        <v>1767</v>
      </c>
      <c r="Q450" s="2">
        <v>3</v>
      </c>
      <c r="R450" s="3" t="s">
        <v>1330</v>
      </c>
      <c r="S450" s="1" t="s">
        <v>40</v>
      </c>
      <c r="T450" s="1" t="s">
        <v>4</v>
      </c>
    </row>
    <row r="451" spans="1:20" ht="22.5" customHeight="1">
      <c r="A451" s="9" t="s">
        <v>1329</v>
      </c>
      <c r="B451" s="10" t="s">
        <v>1637</v>
      </c>
      <c r="C451" s="10" t="s">
        <v>18</v>
      </c>
      <c r="D451" s="11" t="s">
        <v>39</v>
      </c>
      <c r="E451" s="27" t="s">
        <v>1764</v>
      </c>
      <c r="F451" s="12" t="s">
        <v>1767</v>
      </c>
      <c r="Q451" s="2">
        <v>3</v>
      </c>
      <c r="R451" s="3" t="s">
        <v>1330</v>
      </c>
      <c r="S451" s="1" t="s">
        <v>40</v>
      </c>
      <c r="T451" s="1" t="s">
        <v>4</v>
      </c>
    </row>
    <row r="452" spans="1:20" ht="22.5" customHeight="1">
      <c r="A452" s="9" t="s">
        <v>24</v>
      </c>
      <c r="B452" s="10" t="s">
        <v>1644</v>
      </c>
      <c r="C452" s="10" t="s">
        <v>18</v>
      </c>
      <c r="D452" s="11" t="s">
        <v>39</v>
      </c>
      <c r="E452" s="27" t="s">
        <v>1764</v>
      </c>
      <c r="F452" s="12" t="s">
        <v>1767</v>
      </c>
      <c r="R452" s="3" t="s">
        <v>1133</v>
      </c>
      <c r="S452" s="1" t="s">
        <v>40</v>
      </c>
      <c r="T452" s="1" t="s">
        <v>4</v>
      </c>
    </row>
    <row r="453" spans="1:20" ht="22.5" customHeight="1">
      <c r="A453" s="9" t="s">
        <v>24</v>
      </c>
      <c r="B453" s="10" t="s">
        <v>1644</v>
      </c>
      <c r="C453" s="10" t="s">
        <v>18</v>
      </c>
      <c r="D453" s="11" t="s">
        <v>1687</v>
      </c>
      <c r="E453" s="27" t="s">
        <v>1764</v>
      </c>
      <c r="F453" s="12" t="s">
        <v>1767</v>
      </c>
      <c r="R453" s="3" t="s">
        <v>1133</v>
      </c>
      <c r="S453" s="1" t="s">
        <v>40</v>
      </c>
      <c r="T453" s="1" t="s">
        <v>4</v>
      </c>
    </row>
    <row r="454" spans="1:20" ht="22.5" customHeight="1">
      <c r="A454" s="9" t="s">
        <v>771</v>
      </c>
      <c r="B454" s="10" t="s">
        <v>1649</v>
      </c>
      <c r="C454" s="10" t="s">
        <v>18</v>
      </c>
      <c r="D454" s="11" t="s">
        <v>253</v>
      </c>
      <c r="E454" s="27" t="s">
        <v>1768</v>
      </c>
      <c r="F454" s="12" t="s">
        <v>1767</v>
      </c>
      <c r="P454" s="3" t="s">
        <v>770</v>
      </c>
      <c r="Q454" s="2">
        <v>3</v>
      </c>
      <c r="R454" s="3" t="s">
        <v>769</v>
      </c>
      <c r="S454" s="1" t="s">
        <v>40</v>
      </c>
      <c r="T454" s="1" t="s">
        <v>4</v>
      </c>
    </row>
    <row r="455" spans="1:20" ht="22.5" customHeight="1">
      <c r="A455" s="9" t="s">
        <v>771</v>
      </c>
      <c r="B455" s="10" t="s">
        <v>1649</v>
      </c>
      <c r="C455" s="10" t="s">
        <v>18</v>
      </c>
      <c r="D455" s="11" t="s">
        <v>39</v>
      </c>
      <c r="E455" s="27" t="s">
        <v>1764</v>
      </c>
      <c r="F455" s="12" t="s">
        <v>1767</v>
      </c>
      <c r="P455" s="3" t="s">
        <v>768</v>
      </c>
      <c r="Q455" s="2">
        <v>3</v>
      </c>
      <c r="R455" s="3" t="s">
        <v>769</v>
      </c>
      <c r="S455" s="1" t="s">
        <v>40</v>
      </c>
      <c r="T455" s="1" t="s">
        <v>4</v>
      </c>
    </row>
    <row r="456" spans="1:20" ht="22.5" customHeight="1">
      <c r="A456" s="9" t="s">
        <v>1331</v>
      </c>
      <c r="B456" s="10" t="s">
        <v>1637</v>
      </c>
      <c r="C456" s="10" t="s">
        <v>18</v>
      </c>
      <c r="D456" s="11" t="s">
        <v>1332</v>
      </c>
      <c r="E456" s="27" t="s">
        <v>1768</v>
      </c>
      <c r="H456" s="12" t="s">
        <v>1605</v>
      </c>
      <c r="P456" s="3" t="s">
        <v>1333</v>
      </c>
      <c r="R456" s="3" t="s">
        <v>1334</v>
      </c>
      <c r="S456" s="1" t="s">
        <v>40</v>
      </c>
      <c r="T456" s="1" t="s">
        <v>4</v>
      </c>
    </row>
    <row r="457" spans="1:20" ht="22.5" customHeight="1">
      <c r="A457" s="9" t="s">
        <v>1331</v>
      </c>
      <c r="B457" s="10" t="s">
        <v>1637</v>
      </c>
      <c r="C457" s="10" t="s">
        <v>18</v>
      </c>
      <c r="D457" s="11" t="s">
        <v>1335</v>
      </c>
      <c r="E457" s="27" t="s">
        <v>1768</v>
      </c>
      <c r="H457" s="12" t="s">
        <v>1605</v>
      </c>
      <c r="P457" s="3" t="s">
        <v>1336</v>
      </c>
      <c r="R457" s="3" t="s">
        <v>1334</v>
      </c>
      <c r="S457" s="1" t="s">
        <v>40</v>
      </c>
      <c r="T457" s="1" t="s">
        <v>4</v>
      </c>
    </row>
    <row r="458" spans="1:20" ht="22.5" customHeight="1">
      <c r="A458" s="9" t="s">
        <v>527</v>
      </c>
      <c r="B458" s="10" t="s">
        <v>1642</v>
      </c>
      <c r="C458" s="10" t="s">
        <v>18</v>
      </c>
      <c r="D458" s="11" t="s">
        <v>39</v>
      </c>
      <c r="E458" s="27" t="s">
        <v>1764</v>
      </c>
      <c r="F458" s="12" t="s">
        <v>1767</v>
      </c>
      <c r="R458" s="3" t="s">
        <v>528</v>
      </c>
      <c r="S458" s="1" t="s">
        <v>40</v>
      </c>
      <c r="T458" s="1" t="s">
        <v>4</v>
      </c>
    </row>
    <row r="459" spans="1:20" ht="22.5" customHeight="1">
      <c r="A459" s="9" t="s">
        <v>227</v>
      </c>
      <c r="B459" s="10" t="s">
        <v>1671</v>
      </c>
      <c r="C459" s="10" t="s">
        <v>18</v>
      </c>
      <c r="D459" s="11" t="s">
        <v>233</v>
      </c>
      <c r="E459" s="27" t="s">
        <v>1768</v>
      </c>
      <c r="H459" s="12" t="s">
        <v>1605</v>
      </c>
      <c r="P459" s="3" t="s">
        <v>234</v>
      </c>
      <c r="Q459" s="2">
        <v>3</v>
      </c>
      <c r="R459" s="3" t="s">
        <v>245</v>
      </c>
      <c r="S459" s="1" t="s">
        <v>40</v>
      </c>
      <c r="T459" s="1" t="s">
        <v>4</v>
      </c>
    </row>
    <row r="460" spans="1:20" ht="22.5" customHeight="1">
      <c r="A460" s="9" t="s">
        <v>227</v>
      </c>
      <c r="B460" s="10" t="s">
        <v>1671</v>
      </c>
      <c r="C460" s="10" t="s">
        <v>18</v>
      </c>
      <c r="D460" s="11" t="s">
        <v>229</v>
      </c>
      <c r="E460" s="27" t="s">
        <v>1768</v>
      </c>
      <c r="F460" s="12" t="s">
        <v>1767</v>
      </c>
      <c r="P460" s="3" t="s">
        <v>241</v>
      </c>
      <c r="Q460" s="2">
        <v>3</v>
      </c>
      <c r="R460" s="3" t="s">
        <v>245</v>
      </c>
      <c r="S460" s="1" t="s">
        <v>40</v>
      </c>
      <c r="T460" s="1" t="s">
        <v>4</v>
      </c>
    </row>
    <row r="461" spans="1:20" ht="22.5" customHeight="1">
      <c r="A461" s="9" t="s">
        <v>227</v>
      </c>
      <c r="B461" s="10" t="s">
        <v>1671</v>
      </c>
      <c r="C461" s="10" t="s">
        <v>18</v>
      </c>
      <c r="D461" s="11" t="s">
        <v>228</v>
      </c>
      <c r="E461" s="27" t="s">
        <v>1764</v>
      </c>
      <c r="F461" s="12" t="s">
        <v>1767</v>
      </c>
      <c r="P461" s="3" t="s">
        <v>242</v>
      </c>
      <c r="Q461" s="2">
        <v>3</v>
      </c>
      <c r="R461" s="3" t="s">
        <v>245</v>
      </c>
      <c r="S461" s="1" t="s">
        <v>40</v>
      </c>
      <c r="T461" s="1" t="s">
        <v>4</v>
      </c>
    </row>
    <row r="462" spans="1:20" ht="22.5" customHeight="1">
      <c r="A462" s="9" t="s">
        <v>227</v>
      </c>
      <c r="B462" s="10" t="s">
        <v>1671</v>
      </c>
      <c r="C462" s="10" t="s">
        <v>18</v>
      </c>
      <c r="D462" s="11" t="s">
        <v>1693</v>
      </c>
      <c r="E462" s="27" t="s">
        <v>1768</v>
      </c>
      <c r="H462" s="12" t="s">
        <v>1605</v>
      </c>
      <c r="P462" s="3" t="s">
        <v>235</v>
      </c>
      <c r="Q462" s="2">
        <v>3</v>
      </c>
      <c r="R462" s="3" t="s">
        <v>245</v>
      </c>
      <c r="S462" s="1" t="s">
        <v>40</v>
      </c>
      <c r="T462" s="1" t="s">
        <v>4</v>
      </c>
    </row>
    <row r="463" spans="1:20" ht="22.5" customHeight="1">
      <c r="A463" s="9" t="s">
        <v>227</v>
      </c>
      <c r="B463" s="10" t="s">
        <v>1671</v>
      </c>
      <c r="C463" s="10" t="s">
        <v>18</v>
      </c>
      <c r="D463" s="11" t="s">
        <v>244</v>
      </c>
      <c r="E463" s="27" t="s">
        <v>1768</v>
      </c>
      <c r="H463" s="12" t="s">
        <v>1605</v>
      </c>
      <c r="P463" s="3" t="s">
        <v>235</v>
      </c>
      <c r="Q463" s="2">
        <v>3</v>
      </c>
      <c r="R463" s="3" t="s">
        <v>245</v>
      </c>
      <c r="S463" s="1" t="s">
        <v>40</v>
      </c>
      <c r="T463" s="1" t="s">
        <v>4</v>
      </c>
    </row>
    <row r="464" spans="1:20" ht="22.5" customHeight="1">
      <c r="A464" s="9" t="s">
        <v>227</v>
      </c>
      <c r="B464" s="10" t="s">
        <v>1671</v>
      </c>
      <c r="C464" s="10" t="s">
        <v>18</v>
      </c>
      <c r="D464" s="11" t="s">
        <v>1694</v>
      </c>
      <c r="E464" s="27" t="s">
        <v>1768</v>
      </c>
      <c r="F464" s="12" t="s">
        <v>1767</v>
      </c>
      <c r="P464" s="3" t="s">
        <v>238</v>
      </c>
      <c r="Q464" s="2">
        <v>3</v>
      </c>
      <c r="R464" s="3" t="s">
        <v>245</v>
      </c>
      <c r="S464" s="1" t="s">
        <v>40</v>
      </c>
      <c r="T464" s="1" t="s">
        <v>4</v>
      </c>
    </row>
    <row r="465" spans="1:20" ht="22.5" customHeight="1">
      <c r="A465" s="9" t="s">
        <v>227</v>
      </c>
      <c r="B465" s="10" t="s">
        <v>1671</v>
      </c>
      <c r="C465" s="10" t="s">
        <v>18</v>
      </c>
      <c r="D465" s="11" t="s">
        <v>231</v>
      </c>
      <c r="E465" s="27" t="s">
        <v>1768</v>
      </c>
      <c r="F465" s="12" t="s">
        <v>1767</v>
      </c>
      <c r="P465" s="3" t="s">
        <v>238</v>
      </c>
      <c r="Q465" s="2">
        <v>3</v>
      </c>
      <c r="R465" s="3" t="s">
        <v>245</v>
      </c>
      <c r="S465" s="1" t="s">
        <v>40</v>
      </c>
      <c r="T465" s="1" t="s">
        <v>4</v>
      </c>
    </row>
    <row r="466" spans="1:20" ht="22.5" customHeight="1">
      <c r="A466" s="9" t="s">
        <v>227</v>
      </c>
      <c r="B466" s="10" t="s">
        <v>1671</v>
      </c>
      <c r="C466" s="10" t="s">
        <v>18</v>
      </c>
      <c r="D466" s="11" t="s">
        <v>1695</v>
      </c>
      <c r="E466" s="27" t="s">
        <v>1768</v>
      </c>
      <c r="F466" s="12" t="s">
        <v>1767</v>
      </c>
      <c r="P466" s="3" t="s">
        <v>239</v>
      </c>
      <c r="Q466" s="2">
        <v>3</v>
      </c>
      <c r="R466" s="3" t="s">
        <v>245</v>
      </c>
      <c r="S466" s="1" t="s">
        <v>40</v>
      </c>
      <c r="T466" s="1" t="s">
        <v>4</v>
      </c>
    </row>
    <row r="467" spans="1:20" ht="22.5" customHeight="1">
      <c r="A467" s="9" t="s">
        <v>227</v>
      </c>
      <c r="B467" s="10" t="s">
        <v>1671</v>
      </c>
      <c r="C467" s="10" t="s">
        <v>18</v>
      </c>
      <c r="D467" s="11" t="s">
        <v>230</v>
      </c>
      <c r="E467" s="27" t="s">
        <v>1768</v>
      </c>
      <c r="F467" s="12" t="s">
        <v>1767</v>
      </c>
      <c r="P467" s="3" t="s">
        <v>240</v>
      </c>
      <c r="Q467" s="2">
        <v>3</v>
      </c>
      <c r="R467" s="3" t="s">
        <v>245</v>
      </c>
      <c r="S467" s="1" t="s">
        <v>40</v>
      </c>
      <c r="T467" s="1" t="s">
        <v>4</v>
      </c>
    </row>
    <row r="468" spans="1:20" ht="22.5" customHeight="1">
      <c r="A468" s="9" t="s">
        <v>227</v>
      </c>
      <c r="B468" s="10" t="s">
        <v>1671</v>
      </c>
      <c r="C468" s="10" t="s">
        <v>18</v>
      </c>
      <c r="D468" s="11" t="s">
        <v>1696</v>
      </c>
      <c r="E468" s="27" t="s">
        <v>1768</v>
      </c>
      <c r="M468" s="12" t="s">
        <v>1610</v>
      </c>
      <c r="P468" s="3" t="s">
        <v>236</v>
      </c>
      <c r="Q468" s="2">
        <v>3</v>
      </c>
      <c r="R468" s="3" t="s">
        <v>245</v>
      </c>
      <c r="S468" s="1" t="s">
        <v>40</v>
      </c>
      <c r="T468" s="1" t="s">
        <v>4</v>
      </c>
    </row>
    <row r="469" spans="1:20" ht="22.5" customHeight="1">
      <c r="A469" s="9" t="s">
        <v>227</v>
      </c>
      <c r="B469" s="10" t="s">
        <v>1671</v>
      </c>
      <c r="C469" s="10" t="s">
        <v>18</v>
      </c>
      <c r="D469" s="11" t="s">
        <v>232</v>
      </c>
      <c r="E469" s="27" t="s">
        <v>1768</v>
      </c>
      <c r="M469" s="12" t="s">
        <v>1610</v>
      </c>
      <c r="P469" s="3" t="s">
        <v>237</v>
      </c>
      <c r="Q469" s="2">
        <v>3</v>
      </c>
      <c r="R469" s="3" t="s">
        <v>245</v>
      </c>
      <c r="S469" s="1" t="s">
        <v>40</v>
      </c>
      <c r="T469" s="1" t="s">
        <v>4</v>
      </c>
    </row>
    <row r="470" spans="1:20" ht="22.5" customHeight="1">
      <c r="A470" s="9" t="s">
        <v>227</v>
      </c>
      <c r="B470" s="10" t="s">
        <v>1671</v>
      </c>
      <c r="C470" s="10" t="s">
        <v>18</v>
      </c>
      <c r="D470" s="11" t="s">
        <v>39</v>
      </c>
      <c r="E470" s="27" t="s">
        <v>1764</v>
      </c>
      <c r="F470" s="12" t="s">
        <v>1767</v>
      </c>
      <c r="P470" s="3" t="s">
        <v>243</v>
      </c>
      <c r="Q470" s="2">
        <v>3</v>
      </c>
      <c r="R470" s="3" t="s">
        <v>245</v>
      </c>
      <c r="S470" s="1" t="s">
        <v>40</v>
      </c>
      <c r="T470" s="1" t="s">
        <v>4</v>
      </c>
    </row>
    <row r="471" spans="1:20" ht="22.5" customHeight="1">
      <c r="A471" s="9" t="s">
        <v>246</v>
      </c>
      <c r="B471" s="10" t="s">
        <v>1671</v>
      </c>
      <c r="C471" s="10" t="s">
        <v>18</v>
      </c>
      <c r="D471" s="11" t="s">
        <v>228</v>
      </c>
      <c r="E471" s="27" t="s">
        <v>1764</v>
      </c>
      <c r="F471" s="12" t="s">
        <v>1767</v>
      </c>
      <c r="P471" s="3" t="s">
        <v>1697</v>
      </c>
      <c r="Q471" s="2">
        <v>3</v>
      </c>
      <c r="R471" s="3" t="s">
        <v>249</v>
      </c>
      <c r="S471" s="1" t="s">
        <v>40</v>
      </c>
      <c r="T471" s="1" t="s">
        <v>4</v>
      </c>
    </row>
    <row r="472" spans="1:20" ht="22.5" customHeight="1">
      <c r="A472" s="9" t="s">
        <v>246</v>
      </c>
      <c r="B472" s="10" t="s">
        <v>1671</v>
      </c>
      <c r="C472" s="10" t="s">
        <v>18</v>
      </c>
      <c r="D472" s="11" t="s">
        <v>84</v>
      </c>
      <c r="E472" s="27" t="s">
        <v>1768</v>
      </c>
      <c r="F472" s="12" t="s">
        <v>1767</v>
      </c>
      <c r="P472" s="3" t="s">
        <v>247</v>
      </c>
      <c r="Q472" s="2">
        <v>3</v>
      </c>
      <c r="R472" s="3" t="s">
        <v>249</v>
      </c>
      <c r="S472" s="1" t="s">
        <v>40</v>
      </c>
      <c r="T472" s="1" t="s">
        <v>4</v>
      </c>
    </row>
    <row r="473" spans="1:20" ht="22.5" customHeight="1">
      <c r="A473" s="9" t="s">
        <v>246</v>
      </c>
      <c r="B473" s="10" t="s">
        <v>1671</v>
      </c>
      <c r="C473" s="10" t="s">
        <v>18</v>
      </c>
      <c r="D473" s="11" t="s">
        <v>1695</v>
      </c>
      <c r="E473" s="27" t="s">
        <v>1768</v>
      </c>
      <c r="F473" s="12" t="s">
        <v>1767</v>
      </c>
      <c r="P473" s="3" t="s">
        <v>248</v>
      </c>
      <c r="Q473" s="2">
        <v>3</v>
      </c>
      <c r="R473" s="3" t="s">
        <v>249</v>
      </c>
      <c r="S473" s="1" t="s">
        <v>40</v>
      </c>
      <c r="T473" s="1" t="s">
        <v>4</v>
      </c>
    </row>
    <row r="474" spans="1:20" ht="22.5" customHeight="1">
      <c r="A474" s="9" t="s">
        <v>246</v>
      </c>
      <c r="B474" s="10" t="s">
        <v>1671</v>
      </c>
      <c r="C474" s="10" t="s">
        <v>18</v>
      </c>
      <c r="D474" s="11" t="s">
        <v>230</v>
      </c>
      <c r="E474" s="27" t="s">
        <v>1768</v>
      </c>
      <c r="F474" s="12" t="s">
        <v>1767</v>
      </c>
      <c r="P474" s="3" t="s">
        <v>248</v>
      </c>
      <c r="Q474" s="2">
        <v>3</v>
      </c>
      <c r="R474" s="3" t="s">
        <v>249</v>
      </c>
      <c r="S474" s="1" t="s">
        <v>40</v>
      </c>
      <c r="T474" s="1" t="s">
        <v>4</v>
      </c>
    </row>
    <row r="475" spans="1:20" ht="22.5" customHeight="1">
      <c r="A475" s="9" t="s">
        <v>297</v>
      </c>
      <c r="B475" s="10" t="s">
        <v>1636</v>
      </c>
      <c r="C475" s="10" t="s">
        <v>18</v>
      </c>
      <c r="D475" s="11" t="s">
        <v>303</v>
      </c>
      <c r="E475" s="27" t="s">
        <v>1764</v>
      </c>
      <c r="F475" s="12" t="s">
        <v>1767</v>
      </c>
      <c r="P475" s="3" t="s">
        <v>304</v>
      </c>
      <c r="Q475" s="22" t="s">
        <v>10</v>
      </c>
      <c r="R475" s="3" t="s">
        <v>299</v>
      </c>
      <c r="S475" s="1" t="s">
        <v>40</v>
      </c>
      <c r="T475" s="1" t="s">
        <v>4</v>
      </c>
    </row>
    <row r="476" spans="1:20" ht="22.5" customHeight="1">
      <c r="A476" s="9" t="s">
        <v>297</v>
      </c>
      <c r="B476" s="10" t="s">
        <v>1636</v>
      </c>
      <c r="C476" s="10" t="s">
        <v>18</v>
      </c>
      <c r="D476" s="11" t="s">
        <v>172</v>
      </c>
      <c r="E476" s="27" t="s">
        <v>1764</v>
      </c>
      <c r="F476" s="12" t="s">
        <v>1767</v>
      </c>
      <c r="P476" s="3" t="s">
        <v>302</v>
      </c>
      <c r="Q476" s="2">
        <v>2</v>
      </c>
      <c r="R476" s="3" t="s">
        <v>299</v>
      </c>
      <c r="S476" s="1" t="s">
        <v>40</v>
      </c>
      <c r="T476" s="1" t="s">
        <v>4</v>
      </c>
    </row>
    <row r="477" spans="1:20" ht="22.5" customHeight="1">
      <c r="A477" s="9" t="s">
        <v>297</v>
      </c>
      <c r="B477" s="10" t="s">
        <v>1636</v>
      </c>
      <c r="C477" s="10" t="s">
        <v>18</v>
      </c>
      <c r="D477" s="11" t="s">
        <v>300</v>
      </c>
      <c r="E477" s="27" t="s">
        <v>1764</v>
      </c>
      <c r="F477" s="29" t="s">
        <v>1767</v>
      </c>
      <c r="P477" s="3" t="s">
        <v>301</v>
      </c>
      <c r="Q477" s="2">
        <v>3</v>
      </c>
      <c r="R477" s="3" t="s">
        <v>299</v>
      </c>
      <c r="S477" s="1" t="s">
        <v>40</v>
      </c>
      <c r="T477" s="1" t="s">
        <v>4</v>
      </c>
    </row>
    <row r="478" spans="1:20" ht="22.5" customHeight="1">
      <c r="A478" s="9" t="s">
        <v>297</v>
      </c>
      <c r="B478" s="10" t="s">
        <v>1636</v>
      </c>
      <c r="C478" s="10" t="s">
        <v>18</v>
      </c>
      <c r="D478" s="11" t="s">
        <v>42</v>
      </c>
      <c r="E478" s="27" t="s">
        <v>1764</v>
      </c>
      <c r="F478" s="12" t="s">
        <v>1767</v>
      </c>
      <c r="P478" s="3" t="s">
        <v>298</v>
      </c>
      <c r="Q478" s="2">
        <v>3</v>
      </c>
      <c r="R478" s="3" t="s">
        <v>299</v>
      </c>
      <c r="S478" s="1" t="s">
        <v>40</v>
      </c>
      <c r="T478" s="1" t="s">
        <v>4</v>
      </c>
    </row>
    <row r="479" spans="1:20" ht="22.5" customHeight="1">
      <c r="A479" s="9" t="s">
        <v>305</v>
      </c>
      <c r="B479" s="10" t="s">
        <v>1636</v>
      </c>
      <c r="C479" s="10" t="s">
        <v>18</v>
      </c>
      <c r="D479" s="11" t="s">
        <v>84</v>
      </c>
      <c r="E479" s="27" t="s">
        <v>1768</v>
      </c>
      <c r="F479" s="12" t="s">
        <v>1767</v>
      </c>
      <c r="P479" s="3" t="s">
        <v>306</v>
      </c>
      <c r="Q479" s="2">
        <v>3</v>
      </c>
      <c r="R479" s="3" t="s">
        <v>307</v>
      </c>
      <c r="S479" s="1" t="s">
        <v>40</v>
      </c>
      <c r="T479" s="1" t="s">
        <v>4</v>
      </c>
    </row>
    <row r="480" spans="1:20" ht="22.5" customHeight="1">
      <c r="A480" s="9" t="s">
        <v>432</v>
      </c>
      <c r="B480" s="10" t="s">
        <v>1632</v>
      </c>
      <c r="C480" s="10" t="s">
        <v>18</v>
      </c>
      <c r="D480" s="11" t="s">
        <v>402</v>
      </c>
      <c r="E480" s="27" t="s">
        <v>1764</v>
      </c>
      <c r="K480" s="12" t="s">
        <v>1608</v>
      </c>
      <c r="M480" s="12" t="s">
        <v>1610</v>
      </c>
      <c r="P480" s="3" t="s">
        <v>430</v>
      </c>
      <c r="Q480" s="2">
        <v>1</v>
      </c>
      <c r="R480" s="3" t="s">
        <v>431</v>
      </c>
      <c r="S480" s="1" t="s">
        <v>40</v>
      </c>
      <c r="T480" s="1" t="s">
        <v>4</v>
      </c>
    </row>
    <row r="481" spans="1:20" ht="22.5" customHeight="1">
      <c r="A481" s="9" t="s">
        <v>432</v>
      </c>
      <c r="B481" s="10" t="s">
        <v>1632</v>
      </c>
      <c r="C481" s="10" t="s">
        <v>18</v>
      </c>
      <c r="D481" s="11" t="s">
        <v>397</v>
      </c>
      <c r="E481" s="27" t="s">
        <v>1628</v>
      </c>
      <c r="F481" s="12" t="s">
        <v>1767</v>
      </c>
      <c r="H481" s="12" t="s">
        <v>1605</v>
      </c>
      <c r="I481" s="12" t="s">
        <v>1606</v>
      </c>
      <c r="P481" s="3" t="s">
        <v>421</v>
      </c>
      <c r="Q481" s="2">
        <v>3</v>
      </c>
      <c r="R481" s="3" t="s">
        <v>422</v>
      </c>
      <c r="S481" s="1" t="s">
        <v>40</v>
      </c>
      <c r="T481" s="1" t="s">
        <v>4</v>
      </c>
    </row>
    <row r="482" spans="1:20" ht="22.5" customHeight="1">
      <c r="A482" s="9" t="s">
        <v>432</v>
      </c>
      <c r="B482" s="10" t="s">
        <v>1632</v>
      </c>
      <c r="C482" s="10" t="s">
        <v>18</v>
      </c>
      <c r="D482" s="11" t="s">
        <v>399</v>
      </c>
      <c r="E482" s="27" t="s">
        <v>1764</v>
      </c>
      <c r="K482" s="12" t="s">
        <v>1608</v>
      </c>
      <c r="P482" s="3" t="s">
        <v>425</v>
      </c>
      <c r="Q482" s="2">
        <v>3</v>
      </c>
      <c r="R482" s="3" t="s">
        <v>426</v>
      </c>
      <c r="S482" s="1" t="s">
        <v>40</v>
      </c>
      <c r="T482" s="1" t="s">
        <v>4</v>
      </c>
    </row>
    <row r="483" spans="1:20" ht="22.5" customHeight="1">
      <c r="A483" s="9" t="s">
        <v>432</v>
      </c>
      <c r="B483" s="10" t="s">
        <v>1632</v>
      </c>
      <c r="C483" s="10" t="s">
        <v>18</v>
      </c>
      <c r="D483" s="11" t="s">
        <v>2</v>
      </c>
      <c r="E483" s="27" t="s">
        <v>1768</v>
      </c>
      <c r="H483" s="12" t="s">
        <v>1605</v>
      </c>
      <c r="P483" s="3" t="s">
        <v>411</v>
      </c>
      <c r="Q483" s="2">
        <v>3</v>
      </c>
      <c r="R483" s="3" t="s">
        <v>412</v>
      </c>
      <c r="S483" s="1" t="s">
        <v>40</v>
      </c>
      <c r="T483" s="1" t="s">
        <v>4</v>
      </c>
    </row>
    <row r="484" spans="1:20" ht="22.5" customHeight="1">
      <c r="A484" s="9" t="s">
        <v>432</v>
      </c>
      <c r="B484" s="10" t="s">
        <v>1632</v>
      </c>
      <c r="C484" s="10" t="s">
        <v>18</v>
      </c>
      <c r="D484" s="11" t="s">
        <v>398</v>
      </c>
      <c r="E484" s="27" t="s">
        <v>1764</v>
      </c>
      <c r="J484" s="12" t="s">
        <v>1607</v>
      </c>
      <c r="K484" s="12" t="s">
        <v>1608</v>
      </c>
      <c r="P484" s="3" t="s">
        <v>423</v>
      </c>
      <c r="Q484" s="2">
        <v>3</v>
      </c>
      <c r="R484" s="3" t="s">
        <v>424</v>
      </c>
      <c r="S484" s="1" t="s">
        <v>40</v>
      </c>
      <c r="T484" s="1" t="s">
        <v>4</v>
      </c>
    </row>
    <row r="485" spans="1:20" ht="22.5" customHeight="1">
      <c r="A485" s="9" t="s">
        <v>432</v>
      </c>
      <c r="B485" s="10" t="s">
        <v>1632</v>
      </c>
      <c r="C485" s="10" t="s">
        <v>18</v>
      </c>
      <c r="D485" s="11" t="s">
        <v>391</v>
      </c>
      <c r="E485" s="27" t="s">
        <v>1764</v>
      </c>
      <c r="L485" s="12" t="s">
        <v>1609</v>
      </c>
      <c r="P485" s="3" t="s">
        <v>407</v>
      </c>
      <c r="Q485" s="2">
        <v>3</v>
      </c>
      <c r="R485" s="3" t="s">
        <v>408</v>
      </c>
      <c r="S485" s="1" t="s">
        <v>40</v>
      </c>
      <c r="T485" s="1" t="s">
        <v>4</v>
      </c>
    </row>
    <row r="486" spans="1:20" ht="22.5" customHeight="1">
      <c r="A486" s="9" t="s">
        <v>432</v>
      </c>
      <c r="B486" s="10" t="s">
        <v>1632</v>
      </c>
      <c r="C486" s="10" t="s">
        <v>18</v>
      </c>
      <c r="D486" s="11" t="s">
        <v>394</v>
      </c>
      <c r="E486" s="27" t="s">
        <v>1764</v>
      </c>
      <c r="H486" s="12" t="s">
        <v>1605</v>
      </c>
      <c r="P486" s="3" t="s">
        <v>415</v>
      </c>
      <c r="Q486" s="2">
        <v>3</v>
      </c>
      <c r="R486" s="3" t="s">
        <v>416</v>
      </c>
      <c r="S486" s="1" t="s">
        <v>40</v>
      </c>
      <c r="T486" s="1" t="s">
        <v>4</v>
      </c>
    </row>
    <row r="487" spans="1:20" ht="22.5" customHeight="1">
      <c r="A487" s="9" t="s">
        <v>432</v>
      </c>
      <c r="B487" s="10" t="s">
        <v>1632</v>
      </c>
      <c r="C487" s="10" t="s">
        <v>18</v>
      </c>
      <c r="D487" s="11" t="s">
        <v>389</v>
      </c>
      <c r="E487" s="27" t="s">
        <v>1764</v>
      </c>
      <c r="H487" s="12" t="s">
        <v>1605</v>
      </c>
      <c r="K487" s="12" t="s">
        <v>1608</v>
      </c>
      <c r="P487" s="3" t="s">
        <v>404</v>
      </c>
      <c r="Q487" s="2">
        <v>3</v>
      </c>
      <c r="R487" s="3" t="s">
        <v>403</v>
      </c>
      <c r="S487" s="1" t="s">
        <v>40</v>
      </c>
      <c r="T487" s="1" t="s">
        <v>4</v>
      </c>
    </row>
    <row r="488" spans="1:20" ht="22.5" customHeight="1">
      <c r="A488" s="9" t="s">
        <v>432</v>
      </c>
      <c r="B488" s="10" t="s">
        <v>1632</v>
      </c>
      <c r="C488" s="10" t="s">
        <v>18</v>
      </c>
      <c r="D488" s="11" t="s">
        <v>400</v>
      </c>
      <c r="E488" s="27" t="s">
        <v>1764</v>
      </c>
      <c r="H488" s="12" t="s">
        <v>1605</v>
      </c>
      <c r="K488" s="12" t="s">
        <v>1608</v>
      </c>
      <c r="P488" s="3" t="s">
        <v>427</v>
      </c>
      <c r="Q488" s="2">
        <v>3</v>
      </c>
      <c r="R488" s="3" t="s">
        <v>428</v>
      </c>
      <c r="S488" s="1" t="s">
        <v>40</v>
      </c>
      <c r="T488" s="1" t="s">
        <v>4</v>
      </c>
    </row>
    <row r="489" spans="1:20" ht="22.5" customHeight="1">
      <c r="A489" s="9" t="s">
        <v>432</v>
      </c>
      <c r="B489" s="10" t="s">
        <v>1632</v>
      </c>
      <c r="C489" s="10" t="s">
        <v>18</v>
      </c>
      <c r="D489" s="11" t="s">
        <v>396</v>
      </c>
      <c r="E489" s="27" t="s">
        <v>8</v>
      </c>
      <c r="H489" s="29" t="s">
        <v>1605</v>
      </c>
      <c r="I489" s="12" t="s">
        <v>1606</v>
      </c>
      <c r="P489" s="3" t="s">
        <v>419</v>
      </c>
      <c r="Q489" s="2">
        <v>3</v>
      </c>
      <c r="R489" s="3" t="s">
        <v>420</v>
      </c>
      <c r="S489" s="1" t="s">
        <v>40</v>
      </c>
      <c r="T489" s="1" t="s">
        <v>4</v>
      </c>
    </row>
    <row r="490" spans="1:20" ht="22.5" customHeight="1">
      <c r="A490" s="9" t="s">
        <v>432</v>
      </c>
      <c r="B490" s="10" t="s">
        <v>1632</v>
      </c>
      <c r="C490" s="10" t="s">
        <v>18</v>
      </c>
      <c r="D490" s="11" t="s">
        <v>395</v>
      </c>
      <c r="E490" s="27" t="s">
        <v>1764</v>
      </c>
      <c r="H490" s="12" t="s">
        <v>1605</v>
      </c>
      <c r="P490" s="3" t="s">
        <v>417</v>
      </c>
      <c r="Q490" s="2">
        <v>3</v>
      </c>
      <c r="R490" s="3" t="s">
        <v>418</v>
      </c>
      <c r="S490" s="1" t="s">
        <v>40</v>
      </c>
      <c r="T490" s="1" t="s">
        <v>4</v>
      </c>
    </row>
    <row r="491" spans="1:20" ht="22.5" customHeight="1">
      <c r="A491" s="9" t="s">
        <v>432</v>
      </c>
      <c r="B491" s="10" t="s">
        <v>1632</v>
      </c>
      <c r="C491" s="10" t="s">
        <v>18</v>
      </c>
      <c r="D491" s="11" t="s">
        <v>390</v>
      </c>
      <c r="E491" s="27" t="s">
        <v>1764</v>
      </c>
      <c r="J491" s="12" t="s">
        <v>1607</v>
      </c>
      <c r="P491" s="3" t="s">
        <v>405</v>
      </c>
      <c r="Q491" s="2">
        <v>3</v>
      </c>
      <c r="R491" s="3" t="s">
        <v>406</v>
      </c>
      <c r="S491" s="1" t="s">
        <v>40</v>
      </c>
      <c r="T491" s="1" t="s">
        <v>4</v>
      </c>
    </row>
    <row r="492" spans="1:20" ht="22.5" customHeight="1">
      <c r="A492" s="9" t="s">
        <v>432</v>
      </c>
      <c r="B492" s="10" t="s">
        <v>1632</v>
      </c>
      <c r="C492" s="10" t="s">
        <v>18</v>
      </c>
      <c r="D492" s="11" t="s">
        <v>401</v>
      </c>
      <c r="E492" s="27" t="s">
        <v>1768</v>
      </c>
      <c r="G492" s="12" t="s">
        <v>1604</v>
      </c>
      <c r="P492" s="3" t="s">
        <v>1699</v>
      </c>
      <c r="Q492" s="2">
        <v>3</v>
      </c>
      <c r="R492" s="3" t="s">
        <v>429</v>
      </c>
      <c r="S492" s="1" t="s">
        <v>40</v>
      </c>
      <c r="T492" s="1" t="s">
        <v>4</v>
      </c>
    </row>
    <row r="493" spans="1:20" ht="22.5" customHeight="1">
      <c r="A493" s="9" t="s">
        <v>432</v>
      </c>
      <c r="B493" s="10" t="s">
        <v>1632</v>
      </c>
      <c r="C493" s="10" t="s">
        <v>18</v>
      </c>
      <c r="D493" s="11" t="s">
        <v>392</v>
      </c>
      <c r="E493" s="27" t="s">
        <v>1764</v>
      </c>
      <c r="N493" s="12" t="s">
        <v>1611</v>
      </c>
      <c r="P493" s="3" t="s">
        <v>409</v>
      </c>
      <c r="Q493" s="2">
        <v>3</v>
      </c>
      <c r="R493" s="3" t="s">
        <v>410</v>
      </c>
      <c r="S493" s="1" t="s">
        <v>40</v>
      </c>
      <c r="T493" s="1" t="s">
        <v>4</v>
      </c>
    </row>
    <row r="494" spans="1:20" ht="22.5" customHeight="1">
      <c r="A494" s="9" t="s">
        <v>432</v>
      </c>
      <c r="B494" s="10" t="s">
        <v>1632</v>
      </c>
      <c r="C494" s="10" t="s">
        <v>18</v>
      </c>
      <c r="D494" s="11" t="s">
        <v>393</v>
      </c>
      <c r="E494" s="27" t="s">
        <v>1764</v>
      </c>
      <c r="N494" s="12" t="s">
        <v>1611</v>
      </c>
      <c r="P494" s="3" t="s">
        <v>413</v>
      </c>
      <c r="Q494" s="2">
        <v>3</v>
      </c>
      <c r="R494" s="3" t="s">
        <v>414</v>
      </c>
      <c r="S494" s="1" t="s">
        <v>40</v>
      </c>
      <c r="T494" s="1" t="s">
        <v>4</v>
      </c>
    </row>
    <row r="495" spans="1:20" ht="22.5" customHeight="1">
      <c r="A495" s="9" t="s">
        <v>432</v>
      </c>
      <c r="B495" s="10" t="s">
        <v>1632</v>
      </c>
      <c r="C495" s="10" t="s">
        <v>18</v>
      </c>
      <c r="D495" s="11" t="s">
        <v>42</v>
      </c>
      <c r="E495" s="27" t="s">
        <v>1764</v>
      </c>
      <c r="F495" s="12" t="s">
        <v>1767</v>
      </c>
      <c r="P495" s="3" t="s">
        <v>387</v>
      </c>
      <c r="Q495" s="2">
        <v>3</v>
      </c>
      <c r="R495" s="3" t="s">
        <v>388</v>
      </c>
      <c r="S495" s="1" t="s">
        <v>40</v>
      </c>
      <c r="T495" s="1" t="s">
        <v>4</v>
      </c>
    </row>
    <row r="496" spans="1:20" ht="22.5" customHeight="1">
      <c r="A496" s="9" t="s">
        <v>436</v>
      </c>
      <c r="B496" s="10" t="s">
        <v>1632</v>
      </c>
      <c r="C496" s="10" t="s">
        <v>18</v>
      </c>
      <c r="D496" s="11" t="s">
        <v>434</v>
      </c>
      <c r="E496" s="27" t="s">
        <v>1764</v>
      </c>
      <c r="N496" s="12" t="s">
        <v>1611</v>
      </c>
      <c r="Q496" s="2">
        <v>3</v>
      </c>
      <c r="R496" s="3" t="s">
        <v>435</v>
      </c>
      <c r="S496" s="1" t="s">
        <v>40</v>
      </c>
      <c r="T496" s="1" t="s">
        <v>4</v>
      </c>
    </row>
    <row r="497" spans="1:20" ht="22.5" customHeight="1">
      <c r="A497" s="9" t="s">
        <v>436</v>
      </c>
      <c r="B497" s="10" t="s">
        <v>1632</v>
      </c>
      <c r="C497" s="10" t="s">
        <v>18</v>
      </c>
      <c r="D497" s="11" t="s">
        <v>433</v>
      </c>
      <c r="E497" s="27" t="s">
        <v>1764</v>
      </c>
      <c r="H497" s="12" t="s">
        <v>1605</v>
      </c>
      <c r="Q497" s="2">
        <v>4</v>
      </c>
      <c r="R497" s="3" t="s">
        <v>435</v>
      </c>
      <c r="S497" s="1" t="s">
        <v>40</v>
      </c>
      <c r="T497" s="1" t="s">
        <v>4</v>
      </c>
    </row>
    <row r="498" spans="1:20" ht="22.5" customHeight="1">
      <c r="A498" s="9" t="s">
        <v>447</v>
      </c>
      <c r="B498" s="10" t="s">
        <v>1632</v>
      </c>
      <c r="C498" s="10" t="s">
        <v>18</v>
      </c>
      <c r="D498" s="11" t="s">
        <v>1701</v>
      </c>
      <c r="E498" s="27" t="s">
        <v>1768</v>
      </c>
      <c r="H498" s="12" t="s">
        <v>1605</v>
      </c>
      <c r="P498" s="3" t="s">
        <v>476</v>
      </c>
      <c r="Q498" s="2">
        <v>4</v>
      </c>
      <c r="R498" s="3" t="s">
        <v>477</v>
      </c>
      <c r="S498" s="1" t="s">
        <v>40</v>
      </c>
      <c r="T498" s="1" t="s">
        <v>4</v>
      </c>
    </row>
    <row r="499" spans="1:20" ht="22.5" customHeight="1">
      <c r="A499" s="9" t="s">
        <v>447</v>
      </c>
      <c r="B499" s="10" t="s">
        <v>1632</v>
      </c>
      <c r="C499" s="10" t="s">
        <v>18</v>
      </c>
      <c r="D499" s="11" t="s">
        <v>444</v>
      </c>
      <c r="E499" s="27" t="s">
        <v>1768</v>
      </c>
      <c r="H499" s="12" t="s">
        <v>1605</v>
      </c>
      <c r="P499" s="3" t="s">
        <v>1700</v>
      </c>
      <c r="Q499" s="2">
        <v>4</v>
      </c>
      <c r="R499" s="3" t="s">
        <v>475</v>
      </c>
      <c r="S499" s="1" t="s">
        <v>40</v>
      </c>
      <c r="T499" s="1" t="s">
        <v>4</v>
      </c>
    </row>
    <row r="500" spans="1:20" ht="22.5" customHeight="1">
      <c r="A500" s="9" t="s">
        <v>447</v>
      </c>
      <c r="B500" s="10" t="s">
        <v>1632</v>
      </c>
      <c r="C500" s="10" t="s">
        <v>18</v>
      </c>
      <c r="D500" s="11" t="s">
        <v>1702</v>
      </c>
      <c r="E500" s="27" t="s">
        <v>1768</v>
      </c>
      <c r="H500" s="12" t="s">
        <v>1605</v>
      </c>
      <c r="P500" s="3" t="s">
        <v>484</v>
      </c>
      <c r="Q500" s="2">
        <v>4</v>
      </c>
      <c r="R500" s="3" t="s">
        <v>485</v>
      </c>
      <c r="S500" s="1" t="s">
        <v>40</v>
      </c>
      <c r="T500" s="1" t="s">
        <v>4</v>
      </c>
    </row>
    <row r="501" spans="1:20" ht="22.5" customHeight="1">
      <c r="A501" s="9" t="s">
        <v>447</v>
      </c>
      <c r="B501" s="10" t="s">
        <v>1632</v>
      </c>
      <c r="C501" s="10" t="s">
        <v>18</v>
      </c>
      <c r="D501" s="11" t="s">
        <v>446</v>
      </c>
      <c r="E501" s="27" t="s">
        <v>1768</v>
      </c>
      <c r="H501" s="12" t="s">
        <v>1605</v>
      </c>
      <c r="P501" s="3" t="s">
        <v>482</v>
      </c>
      <c r="Q501" s="2">
        <v>4</v>
      </c>
      <c r="R501" s="3" t="s">
        <v>483</v>
      </c>
      <c r="S501" s="1" t="s">
        <v>40</v>
      </c>
      <c r="T501" s="1" t="s">
        <v>4</v>
      </c>
    </row>
    <row r="502" spans="1:20" ht="22.5" customHeight="1">
      <c r="A502" s="9" t="s">
        <v>447</v>
      </c>
      <c r="B502" s="10" t="s">
        <v>1632</v>
      </c>
      <c r="C502" s="10" t="s">
        <v>18</v>
      </c>
      <c r="D502" s="11" t="s">
        <v>441</v>
      </c>
      <c r="E502" s="27" t="s">
        <v>8</v>
      </c>
      <c r="I502" s="12" t="s">
        <v>1606</v>
      </c>
      <c r="P502" s="3" t="s">
        <v>467</v>
      </c>
      <c r="Q502" s="2">
        <v>4</v>
      </c>
      <c r="R502" s="3" t="s">
        <v>468</v>
      </c>
      <c r="S502" s="1" t="s">
        <v>40</v>
      </c>
      <c r="T502" s="1" t="s">
        <v>4</v>
      </c>
    </row>
    <row r="503" spans="1:20" ht="22.5" customHeight="1">
      <c r="A503" s="9" t="s">
        <v>447</v>
      </c>
      <c r="B503" s="10" t="s">
        <v>1632</v>
      </c>
      <c r="C503" s="10" t="s">
        <v>18</v>
      </c>
      <c r="D503" s="11" t="s">
        <v>438</v>
      </c>
      <c r="E503" s="27" t="s">
        <v>1764</v>
      </c>
      <c r="N503" s="12" t="s">
        <v>1611</v>
      </c>
      <c r="P503" s="3" t="s">
        <v>456</v>
      </c>
      <c r="Q503" s="2">
        <v>4</v>
      </c>
      <c r="R503" s="3" t="s">
        <v>457</v>
      </c>
      <c r="S503" s="1" t="s">
        <v>40</v>
      </c>
      <c r="T503" s="1" t="s">
        <v>4</v>
      </c>
    </row>
    <row r="504" spans="1:20" ht="22.5" customHeight="1">
      <c r="A504" s="9" t="s">
        <v>447</v>
      </c>
      <c r="B504" s="10" t="s">
        <v>1632</v>
      </c>
      <c r="C504" s="10" t="s">
        <v>18</v>
      </c>
      <c r="D504" s="11" t="s">
        <v>442</v>
      </c>
      <c r="E504" s="27" t="s">
        <v>1764</v>
      </c>
      <c r="K504" s="12" t="s">
        <v>1608</v>
      </c>
      <c r="P504" s="3" t="s">
        <v>469</v>
      </c>
      <c r="Q504" s="2">
        <v>4</v>
      </c>
      <c r="R504" s="3" t="s">
        <v>470</v>
      </c>
      <c r="S504" s="1" t="s">
        <v>40</v>
      </c>
      <c r="T504" s="1" t="s">
        <v>4</v>
      </c>
    </row>
    <row r="505" spans="1:20" ht="22.5" customHeight="1">
      <c r="A505" s="9" t="s">
        <v>447</v>
      </c>
      <c r="B505" s="10" t="s">
        <v>1632</v>
      </c>
      <c r="C505" s="10" t="s">
        <v>18</v>
      </c>
      <c r="D505" s="11" t="s">
        <v>1703</v>
      </c>
      <c r="E505" s="27" t="s">
        <v>1764</v>
      </c>
      <c r="I505" s="12" t="s">
        <v>1606</v>
      </c>
      <c r="M505" s="12" t="s">
        <v>1610</v>
      </c>
      <c r="P505" s="3" t="s">
        <v>473</v>
      </c>
      <c r="Q505" s="2">
        <v>4</v>
      </c>
      <c r="R505" s="3" t="s">
        <v>474</v>
      </c>
      <c r="S505" s="1" t="s">
        <v>40</v>
      </c>
      <c r="T505" s="1" t="s">
        <v>4</v>
      </c>
    </row>
    <row r="506" spans="1:20" ht="22.5" customHeight="1">
      <c r="A506" s="9" t="s">
        <v>447</v>
      </c>
      <c r="B506" s="10" t="s">
        <v>1632</v>
      </c>
      <c r="C506" s="10" t="s">
        <v>18</v>
      </c>
      <c r="D506" s="11" t="s">
        <v>443</v>
      </c>
      <c r="E506" s="27" t="s">
        <v>1764</v>
      </c>
      <c r="I506" s="12" t="s">
        <v>1606</v>
      </c>
      <c r="M506" s="12" t="s">
        <v>1610</v>
      </c>
      <c r="P506" s="3" t="s">
        <v>471</v>
      </c>
      <c r="Q506" s="2">
        <v>4</v>
      </c>
      <c r="R506" s="3" t="s">
        <v>472</v>
      </c>
      <c r="S506" s="1" t="s">
        <v>40</v>
      </c>
      <c r="T506" s="1" t="s">
        <v>4</v>
      </c>
    </row>
    <row r="507" spans="1:20" ht="22.5" customHeight="1">
      <c r="A507" s="9" t="s">
        <v>447</v>
      </c>
      <c r="B507" s="10" t="s">
        <v>1632</v>
      </c>
      <c r="C507" s="10" t="s">
        <v>18</v>
      </c>
      <c r="D507" s="11" t="s">
        <v>1704</v>
      </c>
      <c r="E507" s="27" t="s">
        <v>1764</v>
      </c>
      <c r="H507" s="12" t="s">
        <v>1605</v>
      </c>
      <c r="P507" s="3" t="s">
        <v>454</v>
      </c>
      <c r="Q507" s="2">
        <v>4</v>
      </c>
      <c r="R507" s="3" t="s">
        <v>449</v>
      </c>
      <c r="S507" s="1" t="s">
        <v>40</v>
      </c>
      <c r="T507" s="1" t="s">
        <v>4</v>
      </c>
    </row>
    <row r="508" spans="1:20" ht="22.5" customHeight="1">
      <c r="A508" s="9" t="s">
        <v>447</v>
      </c>
      <c r="B508" s="10" t="s">
        <v>1632</v>
      </c>
      <c r="C508" s="10" t="s">
        <v>18</v>
      </c>
      <c r="D508" s="11" t="s">
        <v>1705</v>
      </c>
      <c r="E508" s="27" t="s">
        <v>1764</v>
      </c>
      <c r="I508" s="12" t="s">
        <v>1606</v>
      </c>
      <c r="M508" s="12" t="s">
        <v>1610</v>
      </c>
      <c r="P508" s="3" t="s">
        <v>453</v>
      </c>
      <c r="Q508" s="2">
        <v>4</v>
      </c>
      <c r="R508" s="3" t="s">
        <v>450</v>
      </c>
      <c r="S508" s="1" t="s">
        <v>40</v>
      </c>
      <c r="T508" s="1" t="s">
        <v>4</v>
      </c>
    </row>
    <row r="509" spans="1:20" ht="22.5" customHeight="1">
      <c r="A509" s="9" t="s">
        <v>447</v>
      </c>
      <c r="B509" s="10" t="s">
        <v>1632</v>
      </c>
      <c r="C509" s="10" t="s">
        <v>18</v>
      </c>
      <c r="D509" s="11" t="s">
        <v>1706</v>
      </c>
      <c r="E509" s="27" t="s">
        <v>1768</v>
      </c>
      <c r="H509" s="12" t="s">
        <v>1605</v>
      </c>
      <c r="J509" s="12" t="s">
        <v>1607</v>
      </c>
      <c r="P509" s="3" t="s">
        <v>452</v>
      </c>
      <c r="Q509" s="2">
        <v>4</v>
      </c>
      <c r="R509" s="3" t="s">
        <v>451</v>
      </c>
      <c r="S509" s="1" t="s">
        <v>40</v>
      </c>
      <c r="T509" s="1" t="s">
        <v>4</v>
      </c>
    </row>
    <row r="510" spans="1:20" ht="22.5" customHeight="1">
      <c r="A510" s="9" t="s">
        <v>447</v>
      </c>
      <c r="B510" s="10" t="s">
        <v>1632</v>
      </c>
      <c r="C510" s="10" t="s">
        <v>18</v>
      </c>
      <c r="D510" s="11" t="s">
        <v>437</v>
      </c>
      <c r="E510" s="27" t="s">
        <v>1764</v>
      </c>
      <c r="F510" s="12" t="s">
        <v>1767</v>
      </c>
      <c r="J510" s="12" t="s">
        <v>1607</v>
      </c>
      <c r="P510" s="3" t="s">
        <v>455</v>
      </c>
      <c r="Q510" s="2">
        <v>4</v>
      </c>
      <c r="R510" s="3" t="s">
        <v>448</v>
      </c>
      <c r="S510" s="1" t="s">
        <v>40</v>
      </c>
      <c r="T510" s="1" t="s">
        <v>4</v>
      </c>
    </row>
    <row r="511" spans="1:20" ht="22.5" customHeight="1">
      <c r="A511" s="9" t="s">
        <v>447</v>
      </c>
      <c r="B511" s="10" t="s">
        <v>1632</v>
      </c>
      <c r="C511" s="10" t="s">
        <v>18</v>
      </c>
      <c r="D511" s="11" t="s">
        <v>1707</v>
      </c>
      <c r="E511" s="27" t="s">
        <v>1764</v>
      </c>
      <c r="J511" s="12" t="s">
        <v>1607</v>
      </c>
      <c r="P511" s="3" t="s">
        <v>465</v>
      </c>
      <c r="Q511" s="2">
        <v>4</v>
      </c>
      <c r="R511" s="3" t="s">
        <v>466</v>
      </c>
      <c r="S511" s="1" t="s">
        <v>40</v>
      </c>
      <c r="T511" s="1" t="s">
        <v>4</v>
      </c>
    </row>
    <row r="512" spans="1:20" ht="22.5" customHeight="1">
      <c r="A512" s="9" t="s">
        <v>447</v>
      </c>
      <c r="B512" s="10" t="s">
        <v>1632</v>
      </c>
      <c r="C512" s="10" t="s">
        <v>18</v>
      </c>
      <c r="D512" s="11" t="s">
        <v>440</v>
      </c>
      <c r="E512" s="27" t="s">
        <v>1764</v>
      </c>
      <c r="J512" s="12" t="s">
        <v>1607</v>
      </c>
      <c r="P512" s="3" t="s">
        <v>463</v>
      </c>
      <c r="Q512" s="2">
        <v>4</v>
      </c>
      <c r="R512" s="3" t="s">
        <v>464</v>
      </c>
      <c r="S512" s="1" t="s">
        <v>40</v>
      </c>
      <c r="T512" s="1" t="s">
        <v>4</v>
      </c>
    </row>
    <row r="513" spans="1:20" ht="22.5" customHeight="1">
      <c r="A513" s="9" t="s">
        <v>447</v>
      </c>
      <c r="B513" s="10" t="s">
        <v>1632</v>
      </c>
      <c r="C513" s="10" t="s">
        <v>18</v>
      </c>
      <c r="D513" s="11" t="s">
        <v>1708</v>
      </c>
      <c r="E513" s="27" t="s">
        <v>1764</v>
      </c>
      <c r="M513" s="12" t="s">
        <v>1610</v>
      </c>
      <c r="P513" s="3" t="s">
        <v>460</v>
      </c>
      <c r="Q513" s="2">
        <v>4</v>
      </c>
      <c r="R513" s="3" t="s">
        <v>461</v>
      </c>
      <c r="S513" s="1" t="s">
        <v>40</v>
      </c>
      <c r="T513" s="1" t="s">
        <v>4</v>
      </c>
    </row>
    <row r="514" spans="1:20" ht="22.5" customHeight="1">
      <c r="A514" s="9" t="s">
        <v>447</v>
      </c>
      <c r="B514" s="10" t="s">
        <v>1632</v>
      </c>
      <c r="C514" s="10" t="s">
        <v>18</v>
      </c>
      <c r="D514" s="11" t="s">
        <v>1709</v>
      </c>
      <c r="E514" s="27" t="s">
        <v>1764</v>
      </c>
      <c r="M514" s="12" t="s">
        <v>1610</v>
      </c>
      <c r="P514" s="3" t="s">
        <v>1710</v>
      </c>
      <c r="Q514" s="2">
        <v>4</v>
      </c>
      <c r="R514" s="3" t="s">
        <v>462</v>
      </c>
      <c r="S514" s="1" t="s">
        <v>40</v>
      </c>
      <c r="T514" s="1" t="s">
        <v>4</v>
      </c>
    </row>
    <row r="515" spans="1:20" ht="22.5" customHeight="1">
      <c r="A515" s="9" t="s">
        <v>447</v>
      </c>
      <c r="B515" s="10" t="s">
        <v>1632</v>
      </c>
      <c r="C515" s="10" t="s">
        <v>18</v>
      </c>
      <c r="D515" s="11" t="s">
        <v>439</v>
      </c>
      <c r="E515" s="27" t="s">
        <v>1764</v>
      </c>
      <c r="M515" s="12" t="s">
        <v>1610</v>
      </c>
      <c r="P515" s="3" t="s">
        <v>459</v>
      </c>
      <c r="Q515" s="2">
        <v>4</v>
      </c>
      <c r="R515" s="3" t="s">
        <v>458</v>
      </c>
      <c r="S515" s="1" t="s">
        <v>40</v>
      </c>
      <c r="T515" s="1" t="s">
        <v>4</v>
      </c>
    </row>
    <row r="516" spans="1:20" ht="22.5" customHeight="1">
      <c r="A516" s="9" t="s">
        <v>447</v>
      </c>
      <c r="B516" s="10" t="s">
        <v>1632</v>
      </c>
      <c r="C516" s="10" t="s">
        <v>18</v>
      </c>
      <c r="D516" s="11" t="s">
        <v>1711</v>
      </c>
      <c r="E516" s="27" t="s">
        <v>1764</v>
      </c>
      <c r="J516" s="12" t="s">
        <v>1607</v>
      </c>
      <c r="P516" s="3" t="s">
        <v>480</v>
      </c>
      <c r="Q516" s="2">
        <v>4</v>
      </c>
      <c r="R516" s="3" t="s">
        <v>481</v>
      </c>
      <c r="S516" s="1" t="s">
        <v>40</v>
      </c>
      <c r="T516" s="1" t="s">
        <v>4</v>
      </c>
    </row>
    <row r="517" spans="1:20" ht="22.5" customHeight="1">
      <c r="A517" s="9" t="s">
        <v>447</v>
      </c>
      <c r="B517" s="10" t="s">
        <v>1632</v>
      </c>
      <c r="C517" s="10" t="s">
        <v>18</v>
      </c>
      <c r="D517" s="11" t="s">
        <v>445</v>
      </c>
      <c r="E517" s="27" t="s">
        <v>1764</v>
      </c>
      <c r="J517" s="12" t="s">
        <v>1607</v>
      </c>
      <c r="P517" s="3" t="s">
        <v>478</v>
      </c>
      <c r="Q517" s="2">
        <v>4</v>
      </c>
      <c r="R517" s="3" t="s">
        <v>479</v>
      </c>
      <c r="S517" s="1" t="s">
        <v>40</v>
      </c>
      <c r="T517" s="1" t="s">
        <v>4</v>
      </c>
    </row>
    <row r="518" spans="1:20" ht="22.5" customHeight="1">
      <c r="A518" s="9" t="s">
        <v>490</v>
      </c>
      <c r="B518" s="10" t="s">
        <v>1632</v>
      </c>
      <c r="C518" s="10" t="s">
        <v>18</v>
      </c>
      <c r="D518" s="11" t="s">
        <v>97</v>
      </c>
      <c r="E518" s="27" t="s">
        <v>1764</v>
      </c>
      <c r="F518" s="12" t="s">
        <v>1767</v>
      </c>
      <c r="P518" s="3" t="s">
        <v>488</v>
      </c>
      <c r="Q518" s="2">
        <v>4</v>
      </c>
      <c r="R518" s="3" t="s">
        <v>486</v>
      </c>
      <c r="S518" s="1" t="s">
        <v>40</v>
      </c>
      <c r="T518" s="1" t="s">
        <v>4</v>
      </c>
    </row>
    <row r="519" spans="1:20" ht="22.5" customHeight="1">
      <c r="A519" s="9" t="s">
        <v>490</v>
      </c>
      <c r="B519" s="10" t="s">
        <v>1632</v>
      </c>
      <c r="C519" s="10" t="s">
        <v>18</v>
      </c>
      <c r="D519" s="11" t="s">
        <v>487</v>
      </c>
      <c r="E519" s="27" t="s">
        <v>1768</v>
      </c>
      <c r="F519" s="12" t="s">
        <v>1767</v>
      </c>
      <c r="H519" s="12" t="s">
        <v>1605</v>
      </c>
      <c r="P519" s="3" t="s">
        <v>489</v>
      </c>
      <c r="Q519" s="2">
        <v>4</v>
      </c>
      <c r="R519" s="3" t="s">
        <v>486</v>
      </c>
      <c r="S519" s="1" t="s">
        <v>40</v>
      </c>
      <c r="T519" s="1" t="s">
        <v>4</v>
      </c>
    </row>
    <row r="520" spans="1:20" ht="22.5" customHeight="1">
      <c r="A520" s="9" t="s">
        <v>593</v>
      </c>
      <c r="B520" s="10" t="s">
        <v>1646</v>
      </c>
      <c r="C520" s="10" t="s">
        <v>18</v>
      </c>
      <c r="D520" s="11" t="s">
        <v>84</v>
      </c>
      <c r="E520" s="27" t="s">
        <v>1768</v>
      </c>
      <c r="F520" s="12" t="s">
        <v>1767</v>
      </c>
      <c r="P520" s="3" t="s">
        <v>587</v>
      </c>
      <c r="Q520" s="2">
        <v>3</v>
      </c>
      <c r="R520" s="3" t="s">
        <v>588</v>
      </c>
      <c r="S520" s="1" t="s">
        <v>40</v>
      </c>
      <c r="T520" s="1" t="s">
        <v>4</v>
      </c>
    </row>
    <row r="521" spans="1:20" ht="22.5" customHeight="1">
      <c r="A521" s="9" t="s">
        <v>593</v>
      </c>
      <c r="B521" s="10" t="s">
        <v>1646</v>
      </c>
      <c r="C521" s="10" t="s">
        <v>18</v>
      </c>
      <c r="D521" s="11" t="s">
        <v>590</v>
      </c>
      <c r="E521" s="27" t="s">
        <v>1764</v>
      </c>
      <c r="K521" s="12" t="s">
        <v>1608</v>
      </c>
      <c r="N521" s="12" t="s">
        <v>1611</v>
      </c>
      <c r="P521" s="3" t="s">
        <v>592</v>
      </c>
      <c r="Q521" s="2">
        <v>3</v>
      </c>
      <c r="R521" s="3" t="s">
        <v>595</v>
      </c>
      <c r="S521" s="1" t="s">
        <v>40</v>
      </c>
      <c r="T521" s="1" t="s">
        <v>4</v>
      </c>
    </row>
    <row r="522" spans="1:20" ht="22.5" customHeight="1">
      <c r="A522" s="9" t="s">
        <v>593</v>
      </c>
      <c r="B522" s="10" t="s">
        <v>1646</v>
      </c>
      <c r="C522" s="10" t="s">
        <v>18</v>
      </c>
      <c r="D522" s="11" t="s">
        <v>589</v>
      </c>
      <c r="E522" s="27" t="s">
        <v>1764</v>
      </c>
      <c r="F522" s="12" t="s">
        <v>1767</v>
      </c>
      <c r="J522" s="12" t="s">
        <v>1607</v>
      </c>
      <c r="P522" s="3" t="s">
        <v>591</v>
      </c>
      <c r="Q522" s="2">
        <v>3</v>
      </c>
      <c r="R522" s="3" t="s">
        <v>594</v>
      </c>
      <c r="S522" s="1" t="s">
        <v>40</v>
      </c>
      <c r="T522" s="1" t="s">
        <v>4</v>
      </c>
    </row>
    <row r="523" spans="1:20" ht="22.5" customHeight="1">
      <c r="A523" s="9" t="s">
        <v>25</v>
      </c>
      <c r="B523" s="10" t="s">
        <v>1644</v>
      </c>
      <c r="C523" s="10" t="s">
        <v>18</v>
      </c>
      <c r="D523" s="11" t="s">
        <v>1618</v>
      </c>
      <c r="E523" s="27" t="s">
        <v>1764</v>
      </c>
      <c r="F523" s="12" t="s">
        <v>1767</v>
      </c>
      <c r="R523" s="3" t="s">
        <v>1134</v>
      </c>
      <c r="S523" s="1" t="s">
        <v>40</v>
      </c>
      <c r="T523" s="1" t="s">
        <v>4</v>
      </c>
    </row>
    <row r="524" spans="1:20" ht="22.5" customHeight="1">
      <c r="A524" s="9" t="s">
        <v>512</v>
      </c>
      <c r="B524" s="10" t="s">
        <v>1645</v>
      </c>
      <c r="C524" s="10" t="s">
        <v>18</v>
      </c>
      <c r="D524" s="11" t="s">
        <v>122</v>
      </c>
      <c r="E524" s="27" t="s">
        <v>1764</v>
      </c>
      <c r="J524" s="12" t="s">
        <v>1607</v>
      </c>
      <c r="P524" s="3" t="s">
        <v>511</v>
      </c>
      <c r="Q524" s="13">
        <v>3</v>
      </c>
      <c r="R524" s="3" t="s">
        <v>510</v>
      </c>
      <c r="S524" s="1" t="s">
        <v>40</v>
      </c>
      <c r="T524" s="1" t="s">
        <v>4</v>
      </c>
    </row>
    <row r="525" spans="1:20" ht="22.5" customHeight="1">
      <c r="A525" s="9" t="s">
        <v>520</v>
      </c>
      <c r="B525" s="10" t="s">
        <v>1645</v>
      </c>
      <c r="C525" s="10" t="s">
        <v>18</v>
      </c>
      <c r="D525" s="11" t="s">
        <v>516</v>
      </c>
      <c r="E525" s="27" t="s">
        <v>1768</v>
      </c>
      <c r="H525" s="12" t="s">
        <v>1767</v>
      </c>
      <c r="P525" s="3" t="s">
        <v>519</v>
      </c>
      <c r="Q525" s="13">
        <v>3</v>
      </c>
      <c r="R525" s="3" t="s">
        <v>514</v>
      </c>
      <c r="S525" s="1" t="s">
        <v>40</v>
      </c>
      <c r="T525" s="1" t="s">
        <v>4</v>
      </c>
    </row>
    <row r="526" spans="1:20" ht="22.5" customHeight="1">
      <c r="A526" s="9" t="s">
        <v>520</v>
      </c>
      <c r="B526" s="10" t="s">
        <v>1645</v>
      </c>
      <c r="C526" s="10" t="s">
        <v>18</v>
      </c>
      <c r="D526" s="11" t="s">
        <v>84</v>
      </c>
      <c r="E526" s="27" t="s">
        <v>1768</v>
      </c>
      <c r="F526" s="12" t="s">
        <v>1767</v>
      </c>
      <c r="P526" s="3" t="s">
        <v>517</v>
      </c>
      <c r="Q526" s="13">
        <v>3</v>
      </c>
      <c r="R526" s="3" t="s">
        <v>514</v>
      </c>
      <c r="S526" s="1" t="s">
        <v>40</v>
      </c>
      <c r="T526" s="1" t="s">
        <v>4</v>
      </c>
    </row>
    <row r="527" spans="1:20" ht="22.5" customHeight="1">
      <c r="A527" s="9" t="s">
        <v>520</v>
      </c>
      <c r="B527" s="10" t="s">
        <v>1645</v>
      </c>
      <c r="C527" s="10" t="s">
        <v>18</v>
      </c>
      <c r="D527" s="11" t="s">
        <v>515</v>
      </c>
      <c r="E527" s="27" t="s">
        <v>1768</v>
      </c>
      <c r="H527" s="12" t="s">
        <v>1767</v>
      </c>
      <c r="K527" s="12" t="s">
        <v>1608</v>
      </c>
      <c r="P527" s="3" t="s">
        <v>518</v>
      </c>
      <c r="Q527" s="13">
        <v>3</v>
      </c>
      <c r="R527" s="3" t="s">
        <v>514</v>
      </c>
      <c r="S527" s="1" t="s">
        <v>40</v>
      </c>
      <c r="T527" s="1" t="s">
        <v>4</v>
      </c>
    </row>
    <row r="528" spans="1:20" ht="22.5" customHeight="1">
      <c r="A528" s="9" t="s">
        <v>520</v>
      </c>
      <c r="B528" s="10" t="s">
        <v>1645</v>
      </c>
      <c r="C528" s="10" t="s">
        <v>18</v>
      </c>
      <c r="D528" s="11" t="s">
        <v>39</v>
      </c>
      <c r="E528" s="27" t="s">
        <v>1764</v>
      </c>
      <c r="F528" s="12" t="s">
        <v>1767</v>
      </c>
      <c r="P528" s="3" t="s">
        <v>513</v>
      </c>
      <c r="Q528" s="13">
        <v>3</v>
      </c>
      <c r="R528" s="3" t="s">
        <v>514</v>
      </c>
      <c r="S528" s="1" t="s">
        <v>40</v>
      </c>
      <c r="T528" s="1" t="s">
        <v>4</v>
      </c>
    </row>
    <row r="529" spans="1:20" ht="22.5" customHeight="1">
      <c r="A529" s="9" t="s">
        <v>539</v>
      </c>
      <c r="B529" s="10" t="s">
        <v>1642</v>
      </c>
      <c r="C529" s="10" t="s">
        <v>18</v>
      </c>
      <c r="D529" s="11" t="s">
        <v>531</v>
      </c>
      <c r="E529" s="27" t="s">
        <v>1764</v>
      </c>
      <c r="F529" s="12" t="s">
        <v>1767</v>
      </c>
      <c r="P529" s="3" t="s">
        <v>537</v>
      </c>
      <c r="Q529" s="2">
        <v>3</v>
      </c>
      <c r="R529" s="3" t="s">
        <v>538</v>
      </c>
      <c r="S529" s="1" t="s">
        <v>40</v>
      </c>
      <c r="T529" s="1" t="s">
        <v>4</v>
      </c>
    </row>
    <row r="530" spans="1:20" ht="22.5" customHeight="1">
      <c r="A530" s="9" t="s">
        <v>539</v>
      </c>
      <c r="B530" s="10" t="s">
        <v>1642</v>
      </c>
      <c r="C530" s="10" t="s">
        <v>18</v>
      </c>
      <c r="D530" s="11" t="s">
        <v>532</v>
      </c>
      <c r="E530" s="27" t="s">
        <v>1768</v>
      </c>
      <c r="F530" s="12" t="s">
        <v>1767</v>
      </c>
      <c r="P530" s="3" t="s">
        <v>536</v>
      </c>
      <c r="Q530" s="2">
        <v>3</v>
      </c>
      <c r="R530" s="3" t="s">
        <v>538</v>
      </c>
      <c r="S530" s="1" t="s">
        <v>40</v>
      </c>
      <c r="T530" s="1" t="s">
        <v>4</v>
      </c>
    </row>
    <row r="531" spans="1:20" ht="22.5" customHeight="1">
      <c r="A531" s="9" t="s">
        <v>539</v>
      </c>
      <c r="B531" s="10" t="s">
        <v>1642</v>
      </c>
      <c r="C531" s="10" t="s">
        <v>18</v>
      </c>
      <c r="D531" s="11" t="s">
        <v>533</v>
      </c>
      <c r="E531" s="27" t="s">
        <v>1768</v>
      </c>
      <c r="F531" s="12" t="s">
        <v>1767</v>
      </c>
      <c r="P531" s="3" t="s">
        <v>534</v>
      </c>
      <c r="Q531" s="2">
        <v>3</v>
      </c>
      <c r="R531" s="3" t="s">
        <v>538</v>
      </c>
      <c r="S531" s="1" t="s">
        <v>40</v>
      </c>
      <c r="T531" s="1" t="s">
        <v>4</v>
      </c>
    </row>
    <row r="532" spans="1:20" ht="22.5" customHeight="1">
      <c r="A532" s="9" t="s">
        <v>539</v>
      </c>
      <c r="B532" s="10" t="s">
        <v>1642</v>
      </c>
      <c r="C532" s="10" t="s">
        <v>18</v>
      </c>
      <c r="D532" s="11" t="s">
        <v>529</v>
      </c>
      <c r="E532" s="27" t="s">
        <v>1764</v>
      </c>
      <c r="F532" s="12" t="s">
        <v>1767</v>
      </c>
      <c r="I532" s="12" t="s">
        <v>1606</v>
      </c>
      <c r="P532" s="3" t="s">
        <v>530</v>
      </c>
      <c r="Q532" s="2">
        <v>3</v>
      </c>
      <c r="R532" s="3" t="s">
        <v>538</v>
      </c>
      <c r="S532" s="1" t="s">
        <v>40</v>
      </c>
      <c r="T532" s="1" t="s">
        <v>4</v>
      </c>
    </row>
    <row r="533" spans="1:20" ht="22.5" customHeight="1">
      <c r="A533" s="9" t="s">
        <v>539</v>
      </c>
      <c r="B533" s="10" t="s">
        <v>1642</v>
      </c>
      <c r="C533" s="10" t="s">
        <v>18</v>
      </c>
      <c r="D533" s="11" t="s">
        <v>45</v>
      </c>
      <c r="E533" s="27" t="s">
        <v>1764</v>
      </c>
      <c r="I533" s="12" t="s">
        <v>1606</v>
      </c>
      <c r="P533" s="3" t="s">
        <v>535</v>
      </c>
      <c r="Q533" s="2">
        <v>3</v>
      </c>
      <c r="R533" s="3" t="s">
        <v>538</v>
      </c>
      <c r="S533" s="1" t="s">
        <v>40</v>
      </c>
      <c r="T533" s="1" t="s">
        <v>4</v>
      </c>
    </row>
    <row r="534" spans="1:20" ht="22.5" customHeight="1">
      <c r="A534" s="9" t="s">
        <v>26</v>
      </c>
      <c r="B534" s="10" t="s">
        <v>1644</v>
      </c>
      <c r="C534" s="10" t="s">
        <v>18</v>
      </c>
      <c r="D534" s="11" t="s">
        <v>1135</v>
      </c>
      <c r="E534" s="27" t="s">
        <v>1768</v>
      </c>
      <c r="F534" s="12" t="s">
        <v>1767</v>
      </c>
      <c r="P534" s="3" t="s">
        <v>1136</v>
      </c>
      <c r="R534" s="3" t="s">
        <v>51</v>
      </c>
      <c r="S534" s="1" t="s">
        <v>40</v>
      </c>
      <c r="T534" s="1" t="s">
        <v>4</v>
      </c>
    </row>
    <row r="535" spans="1:20" ht="22.5" customHeight="1">
      <c r="A535" s="9" t="s">
        <v>26</v>
      </c>
      <c r="B535" s="10" t="s">
        <v>1644</v>
      </c>
      <c r="C535" s="10" t="s">
        <v>18</v>
      </c>
      <c r="D535" s="11" t="s">
        <v>39</v>
      </c>
      <c r="E535" s="27" t="s">
        <v>1764</v>
      </c>
      <c r="F535" s="12" t="s">
        <v>1767</v>
      </c>
      <c r="P535" s="3" t="s">
        <v>1137</v>
      </c>
      <c r="R535" s="3" t="s">
        <v>51</v>
      </c>
      <c r="S535" s="1" t="s">
        <v>40</v>
      </c>
      <c r="T535" s="1" t="s">
        <v>4</v>
      </c>
    </row>
    <row r="536" spans="1:20" ht="22.5" customHeight="1">
      <c r="A536" s="9" t="s">
        <v>555</v>
      </c>
      <c r="B536" s="10" t="s">
        <v>1672</v>
      </c>
      <c r="C536" s="10" t="s">
        <v>18</v>
      </c>
      <c r="D536" s="11" t="s">
        <v>549</v>
      </c>
      <c r="E536" s="27" t="s">
        <v>1768</v>
      </c>
      <c r="F536" s="12" t="s">
        <v>1767</v>
      </c>
      <c r="P536" s="3" t="s">
        <v>552</v>
      </c>
      <c r="Q536" s="2">
        <v>3</v>
      </c>
      <c r="R536" s="3" t="s">
        <v>551</v>
      </c>
      <c r="S536" s="1" t="s">
        <v>40</v>
      </c>
      <c r="T536" s="1" t="s">
        <v>4</v>
      </c>
    </row>
    <row r="537" spans="1:20" ht="22.5" customHeight="1">
      <c r="A537" s="9" t="s">
        <v>555</v>
      </c>
      <c r="B537" s="10" t="s">
        <v>1672</v>
      </c>
      <c r="C537" s="10" t="s">
        <v>18</v>
      </c>
      <c r="D537" s="11" t="s">
        <v>548</v>
      </c>
      <c r="E537" s="27" t="s">
        <v>1764</v>
      </c>
      <c r="F537" s="12" t="s">
        <v>1767</v>
      </c>
      <c r="P537" s="3" t="s">
        <v>547</v>
      </c>
      <c r="Q537" s="2">
        <v>3</v>
      </c>
      <c r="R537" s="3" t="s">
        <v>550</v>
      </c>
      <c r="S537" s="1" t="s">
        <v>40</v>
      </c>
      <c r="T537" s="1" t="s">
        <v>4</v>
      </c>
    </row>
    <row r="538" spans="1:20" ht="22.5" customHeight="1">
      <c r="A538" s="9" t="s">
        <v>555</v>
      </c>
      <c r="B538" s="10" t="s">
        <v>1672</v>
      </c>
      <c r="C538" s="10" t="s">
        <v>18</v>
      </c>
      <c r="D538" s="11" t="s">
        <v>44</v>
      </c>
      <c r="E538" s="27" t="s">
        <v>1764</v>
      </c>
      <c r="I538" s="12" t="s">
        <v>1606</v>
      </c>
      <c r="P538" s="3" t="s">
        <v>553</v>
      </c>
      <c r="Q538" s="2">
        <v>3</v>
      </c>
      <c r="R538" s="3" t="s">
        <v>554</v>
      </c>
      <c r="S538" s="1" t="s">
        <v>40</v>
      </c>
      <c r="T538" s="1" t="s">
        <v>4</v>
      </c>
    </row>
    <row r="539" spans="1:20" ht="22.5" customHeight="1">
      <c r="A539" s="9" t="s">
        <v>957</v>
      </c>
      <c r="B539" s="10" t="s">
        <v>1653</v>
      </c>
      <c r="C539" s="10" t="s">
        <v>18</v>
      </c>
      <c r="D539" s="11" t="s">
        <v>39</v>
      </c>
      <c r="E539" s="27" t="s">
        <v>1764</v>
      </c>
      <c r="F539" s="12" t="s">
        <v>1767</v>
      </c>
      <c r="P539" s="3" t="s">
        <v>955</v>
      </c>
      <c r="Q539" s="2">
        <v>3</v>
      </c>
      <c r="R539" s="3" t="s">
        <v>956</v>
      </c>
      <c r="S539" s="1" t="s">
        <v>40</v>
      </c>
      <c r="T539" s="1" t="s">
        <v>4</v>
      </c>
    </row>
    <row r="540" spans="1:20" ht="22.5" customHeight="1">
      <c r="A540" s="9" t="s">
        <v>774</v>
      </c>
      <c r="B540" s="10" t="s">
        <v>1649</v>
      </c>
      <c r="C540" s="10" t="s">
        <v>18</v>
      </c>
      <c r="D540" s="11" t="s">
        <v>39</v>
      </c>
      <c r="E540" s="27" t="s">
        <v>1764</v>
      </c>
      <c r="F540" s="12" t="s">
        <v>1767</v>
      </c>
      <c r="P540" s="3" t="s">
        <v>772</v>
      </c>
      <c r="Q540" s="2">
        <v>3</v>
      </c>
      <c r="R540" s="3" t="s">
        <v>773</v>
      </c>
      <c r="S540" s="1" t="s">
        <v>40</v>
      </c>
      <c r="T540" s="1" t="s">
        <v>4</v>
      </c>
    </row>
    <row r="541" spans="1:20" ht="22.5" customHeight="1">
      <c r="A541" s="9" t="s">
        <v>1712</v>
      </c>
      <c r="B541" s="10" t="s">
        <v>1648</v>
      </c>
      <c r="C541" s="10" t="s">
        <v>18</v>
      </c>
      <c r="D541" s="11" t="s">
        <v>651</v>
      </c>
      <c r="E541" s="27" t="s">
        <v>1764</v>
      </c>
      <c r="F541" s="12" t="s">
        <v>1767</v>
      </c>
      <c r="P541" s="3" t="s">
        <v>1713</v>
      </c>
      <c r="Q541" s="2">
        <v>3</v>
      </c>
      <c r="R541" s="3" t="s">
        <v>652</v>
      </c>
      <c r="S541" s="1" t="s">
        <v>40</v>
      </c>
      <c r="T541" s="1" t="s">
        <v>4</v>
      </c>
    </row>
    <row r="542" spans="1:20" ht="22.5" customHeight="1">
      <c r="A542" s="9" t="s">
        <v>543</v>
      </c>
      <c r="B542" s="10" t="s">
        <v>1642</v>
      </c>
      <c r="C542" s="10" t="s">
        <v>18</v>
      </c>
      <c r="D542" s="11" t="s">
        <v>542</v>
      </c>
      <c r="E542" s="27" t="s">
        <v>1764</v>
      </c>
      <c r="F542" s="12" t="s">
        <v>1767</v>
      </c>
      <c r="P542" s="3" t="s">
        <v>541</v>
      </c>
      <c r="Q542" s="2">
        <v>4</v>
      </c>
      <c r="R542" s="3" t="s">
        <v>540</v>
      </c>
      <c r="S542" s="1" t="s">
        <v>40</v>
      </c>
      <c r="T542" s="1" t="s">
        <v>4</v>
      </c>
    </row>
    <row r="543" spans="1:20" ht="22.5" customHeight="1">
      <c r="A543" s="9" t="s">
        <v>1714</v>
      </c>
      <c r="B543" s="10" t="s">
        <v>1673</v>
      </c>
      <c r="C543" s="10" t="s">
        <v>18</v>
      </c>
      <c r="D543" s="11" t="s">
        <v>653</v>
      </c>
      <c r="E543" s="27" t="s">
        <v>1764</v>
      </c>
      <c r="F543" s="29" t="s">
        <v>1767</v>
      </c>
      <c r="P543" s="3" t="s">
        <v>657</v>
      </c>
      <c r="Q543" s="2">
        <v>3</v>
      </c>
      <c r="R543" s="3" t="s">
        <v>658</v>
      </c>
      <c r="S543" s="1" t="s">
        <v>40</v>
      </c>
      <c r="T543" s="1" t="s">
        <v>4</v>
      </c>
    </row>
    <row r="544" spans="1:20" ht="22.5" customHeight="1">
      <c r="A544" s="9" t="s">
        <v>1714</v>
      </c>
      <c r="B544" s="10" t="s">
        <v>1673</v>
      </c>
      <c r="C544" s="10" t="s">
        <v>18</v>
      </c>
      <c r="D544" s="11" t="s">
        <v>41</v>
      </c>
      <c r="E544" s="27" t="s">
        <v>1768</v>
      </c>
      <c r="F544" s="12" t="s">
        <v>1767</v>
      </c>
      <c r="P544" s="3" t="s">
        <v>656</v>
      </c>
      <c r="Q544" s="2">
        <v>3</v>
      </c>
      <c r="R544" s="3" t="s">
        <v>658</v>
      </c>
      <c r="S544" s="1" t="s">
        <v>40</v>
      </c>
      <c r="T544" s="1" t="s">
        <v>4</v>
      </c>
    </row>
    <row r="545" spans="1:20" ht="22.5" customHeight="1">
      <c r="A545" s="9" t="s">
        <v>1714</v>
      </c>
      <c r="B545" s="10" t="s">
        <v>1673</v>
      </c>
      <c r="C545" s="10" t="s">
        <v>18</v>
      </c>
      <c r="D545" s="11" t="s">
        <v>654</v>
      </c>
      <c r="E545" s="27" t="s">
        <v>1764</v>
      </c>
      <c r="I545" s="12" t="s">
        <v>1606</v>
      </c>
      <c r="P545" s="3" t="s">
        <v>655</v>
      </c>
      <c r="Q545" s="2">
        <v>3</v>
      </c>
      <c r="R545" s="3" t="s">
        <v>658</v>
      </c>
      <c r="S545" s="1" t="s">
        <v>40</v>
      </c>
      <c r="T545" s="1" t="s">
        <v>4</v>
      </c>
    </row>
    <row r="546" spans="1:20" ht="22.5" customHeight="1">
      <c r="A546" s="9" t="s">
        <v>106</v>
      </c>
      <c r="B546" s="10" t="s">
        <v>1637</v>
      </c>
      <c r="C546" s="10" t="s">
        <v>18</v>
      </c>
      <c r="D546" s="11" t="s">
        <v>39</v>
      </c>
      <c r="E546" s="27" t="s">
        <v>1764</v>
      </c>
      <c r="F546" s="12" t="s">
        <v>1767</v>
      </c>
      <c r="P546" s="3" t="s">
        <v>1337</v>
      </c>
      <c r="Q546" s="2">
        <v>3</v>
      </c>
      <c r="R546" s="3" t="s">
        <v>1338</v>
      </c>
      <c r="S546" s="1" t="s">
        <v>40</v>
      </c>
      <c r="T546" s="1" t="s">
        <v>4</v>
      </c>
    </row>
    <row r="547" spans="1:20" ht="22.5" customHeight="1">
      <c r="A547" s="9" t="s">
        <v>670</v>
      </c>
      <c r="B547" s="10" t="s">
        <v>1638</v>
      </c>
      <c r="C547" s="10" t="s">
        <v>18</v>
      </c>
      <c r="D547" s="11" t="s">
        <v>228</v>
      </c>
      <c r="E547" s="27" t="s">
        <v>1764</v>
      </c>
      <c r="F547" s="12" t="s">
        <v>1767</v>
      </c>
      <c r="P547" s="23" t="s">
        <v>1555</v>
      </c>
      <c r="Q547" s="2">
        <v>3</v>
      </c>
      <c r="R547" s="3" t="s">
        <v>1556</v>
      </c>
      <c r="S547" s="1" t="s">
        <v>40</v>
      </c>
      <c r="T547" s="1" t="s">
        <v>4</v>
      </c>
    </row>
    <row r="548" spans="1:20" ht="22.5" customHeight="1">
      <c r="A548" s="9" t="s">
        <v>670</v>
      </c>
      <c r="B548" s="10" t="s">
        <v>1638</v>
      </c>
      <c r="C548" s="10"/>
      <c r="D548" s="11" t="s">
        <v>345</v>
      </c>
      <c r="E548" s="27" t="s">
        <v>1768</v>
      </c>
      <c r="F548" s="12" t="s">
        <v>1767</v>
      </c>
      <c r="P548" s="23" t="s">
        <v>1557</v>
      </c>
      <c r="Q548" s="2">
        <v>3</v>
      </c>
      <c r="R548" s="3" t="s">
        <v>1556</v>
      </c>
    </row>
    <row r="549" spans="1:20" ht="22.5" customHeight="1">
      <c r="A549" s="9" t="s">
        <v>670</v>
      </c>
      <c r="B549" s="10" t="s">
        <v>1638</v>
      </c>
      <c r="C549" s="10"/>
      <c r="D549" s="11" t="s">
        <v>662</v>
      </c>
      <c r="E549" s="27" t="s">
        <v>1768</v>
      </c>
      <c r="F549" s="12" t="s">
        <v>1767</v>
      </c>
      <c r="M549" s="12" t="s">
        <v>1610</v>
      </c>
      <c r="P549" s="23" t="s">
        <v>1715</v>
      </c>
      <c r="Q549" s="2">
        <v>3</v>
      </c>
      <c r="R549" s="3" t="s">
        <v>1556</v>
      </c>
    </row>
    <row r="550" spans="1:20" ht="22.5" customHeight="1">
      <c r="A550" s="9" t="s">
        <v>732</v>
      </c>
      <c r="B550" s="10" t="s">
        <v>1639</v>
      </c>
      <c r="C550" s="10" t="s">
        <v>18</v>
      </c>
      <c r="D550" s="11" t="s">
        <v>729</v>
      </c>
      <c r="E550" s="27" t="s">
        <v>1629</v>
      </c>
      <c r="F550" s="12" t="s">
        <v>1767</v>
      </c>
      <c r="P550" s="3" t="s">
        <v>730</v>
      </c>
      <c r="Q550" s="2">
        <v>3</v>
      </c>
      <c r="R550" s="3" t="s">
        <v>731</v>
      </c>
      <c r="S550" s="1" t="s">
        <v>40</v>
      </c>
      <c r="T550" s="1" t="s">
        <v>4</v>
      </c>
    </row>
    <row r="551" spans="1:20" ht="22.5" customHeight="1">
      <c r="A551" s="9" t="s">
        <v>732</v>
      </c>
      <c r="B551" s="10" t="s">
        <v>1639</v>
      </c>
      <c r="C551" s="10" t="s">
        <v>18</v>
      </c>
      <c r="D551" s="11" t="s">
        <v>1623</v>
      </c>
      <c r="E551" s="27" t="s">
        <v>1768</v>
      </c>
      <c r="F551" s="12" t="s">
        <v>1767</v>
      </c>
      <c r="P551" s="3" t="s">
        <v>1716</v>
      </c>
      <c r="Q551" s="2">
        <v>3</v>
      </c>
      <c r="R551" s="3" t="s">
        <v>731</v>
      </c>
      <c r="S551" s="1" t="s">
        <v>40</v>
      </c>
      <c r="T551" s="1" t="s">
        <v>4</v>
      </c>
    </row>
    <row r="552" spans="1:20" ht="22.5" customHeight="1">
      <c r="A552" s="9" t="s">
        <v>732</v>
      </c>
      <c r="B552" s="10" t="s">
        <v>1639</v>
      </c>
      <c r="C552" s="10" t="s">
        <v>18</v>
      </c>
      <c r="D552" s="11" t="s">
        <v>39</v>
      </c>
      <c r="E552" s="27" t="s">
        <v>1764</v>
      </c>
      <c r="F552" s="12" t="s">
        <v>1767</v>
      </c>
      <c r="P552" s="3" t="s">
        <v>728</v>
      </c>
      <c r="Q552" s="2">
        <v>3</v>
      </c>
      <c r="R552" s="3" t="s">
        <v>731</v>
      </c>
      <c r="S552" s="1" t="s">
        <v>40</v>
      </c>
      <c r="T552" s="1" t="s">
        <v>4</v>
      </c>
    </row>
    <row r="553" spans="1:20" ht="22.5" customHeight="1">
      <c r="A553" s="9" t="s">
        <v>742</v>
      </c>
      <c r="B553" s="10" t="s">
        <v>1639</v>
      </c>
      <c r="C553" s="10" t="s">
        <v>18</v>
      </c>
      <c r="D553" s="11" t="s">
        <v>729</v>
      </c>
      <c r="E553" s="27" t="s">
        <v>1629</v>
      </c>
      <c r="F553" s="12" t="s">
        <v>1767</v>
      </c>
      <c r="P553" s="3" t="s">
        <v>738</v>
      </c>
      <c r="Q553" s="2">
        <v>3</v>
      </c>
      <c r="R553" s="3" t="s">
        <v>740</v>
      </c>
      <c r="S553" s="1" t="s">
        <v>40</v>
      </c>
      <c r="T553" s="1" t="s">
        <v>4</v>
      </c>
    </row>
    <row r="554" spans="1:20" ht="22.5" customHeight="1">
      <c r="A554" s="9" t="s">
        <v>742</v>
      </c>
      <c r="B554" s="10" t="s">
        <v>1639</v>
      </c>
      <c r="C554" s="10" t="s">
        <v>18</v>
      </c>
      <c r="D554" s="11" t="s">
        <v>735</v>
      </c>
      <c r="E554" s="27" t="s">
        <v>1629</v>
      </c>
      <c r="F554" s="12" t="s">
        <v>1767</v>
      </c>
      <c r="P554" s="3" t="s">
        <v>739</v>
      </c>
      <c r="Q554" s="2">
        <v>3</v>
      </c>
      <c r="R554" s="3" t="s">
        <v>740</v>
      </c>
      <c r="S554" s="1" t="s">
        <v>40</v>
      </c>
      <c r="T554" s="1" t="s">
        <v>4</v>
      </c>
    </row>
    <row r="555" spans="1:20" ht="22.5" customHeight="1">
      <c r="A555" s="9" t="s">
        <v>742</v>
      </c>
      <c r="B555" s="10" t="s">
        <v>1639</v>
      </c>
      <c r="C555" s="10" t="s">
        <v>18</v>
      </c>
      <c r="D555" s="11" t="s">
        <v>736</v>
      </c>
      <c r="E555" s="27" t="s">
        <v>1768</v>
      </c>
      <c r="H555" s="12" t="s">
        <v>1605</v>
      </c>
      <c r="P555" s="3" t="s">
        <v>737</v>
      </c>
      <c r="Q555" s="2">
        <v>3</v>
      </c>
      <c r="R555" s="3" t="s">
        <v>741</v>
      </c>
      <c r="S555" s="1" t="s">
        <v>40</v>
      </c>
      <c r="T555" s="1" t="s">
        <v>4</v>
      </c>
    </row>
    <row r="556" spans="1:20" ht="22.5" customHeight="1">
      <c r="A556" s="9" t="s">
        <v>742</v>
      </c>
      <c r="B556" s="10" t="s">
        <v>1639</v>
      </c>
      <c r="C556" s="10" t="s">
        <v>18</v>
      </c>
      <c r="D556" s="11" t="s">
        <v>39</v>
      </c>
      <c r="E556" s="27" t="s">
        <v>1764</v>
      </c>
      <c r="F556" s="12" t="s">
        <v>1767</v>
      </c>
      <c r="P556" s="3" t="s">
        <v>733</v>
      </c>
      <c r="Q556" s="2">
        <v>3</v>
      </c>
      <c r="R556" s="3" t="s">
        <v>734</v>
      </c>
      <c r="S556" s="1" t="s">
        <v>40</v>
      </c>
      <c r="T556" s="1" t="s">
        <v>4</v>
      </c>
    </row>
    <row r="557" spans="1:20" ht="22.5" customHeight="1">
      <c r="A557" s="9" t="s">
        <v>815</v>
      </c>
      <c r="B557" s="10" t="s">
        <v>1674</v>
      </c>
      <c r="C557" s="10" t="s">
        <v>18</v>
      </c>
      <c r="D557" s="11" t="s">
        <v>812</v>
      </c>
      <c r="E557" s="27" t="s">
        <v>1629</v>
      </c>
      <c r="H557" s="12" t="s">
        <v>1605</v>
      </c>
      <c r="P557" s="3" t="s">
        <v>813</v>
      </c>
      <c r="Q557" s="2">
        <v>3</v>
      </c>
      <c r="R557" s="3" t="s">
        <v>814</v>
      </c>
      <c r="S557" s="1" t="s">
        <v>40</v>
      </c>
      <c r="T557" s="1" t="s">
        <v>4</v>
      </c>
    </row>
    <row r="558" spans="1:20" ht="22.5" customHeight="1">
      <c r="A558" s="9" t="s">
        <v>815</v>
      </c>
      <c r="B558" s="10" t="s">
        <v>1674</v>
      </c>
      <c r="C558" s="10" t="s">
        <v>18</v>
      </c>
      <c r="D558" s="11" t="s">
        <v>39</v>
      </c>
      <c r="E558" s="27" t="s">
        <v>1764</v>
      </c>
      <c r="F558" s="12" t="s">
        <v>1767</v>
      </c>
      <c r="P558" s="3" t="s">
        <v>811</v>
      </c>
      <c r="Q558" s="2">
        <v>3</v>
      </c>
      <c r="R558" s="3" t="s">
        <v>814</v>
      </c>
      <c r="S558" s="1" t="s">
        <v>40</v>
      </c>
      <c r="T558" s="1" t="s">
        <v>4</v>
      </c>
    </row>
    <row r="559" spans="1:20" ht="22.5" customHeight="1">
      <c r="A559" s="9" t="s">
        <v>840</v>
      </c>
      <c r="B559" s="10" t="s">
        <v>1654</v>
      </c>
      <c r="C559" s="10" t="s">
        <v>18</v>
      </c>
      <c r="D559" s="11" t="s">
        <v>84</v>
      </c>
      <c r="E559" s="27" t="s">
        <v>1768</v>
      </c>
      <c r="F559" s="12" t="s">
        <v>1767</v>
      </c>
      <c r="P559" s="3" t="s">
        <v>836</v>
      </c>
      <c r="Q559" s="2">
        <v>3</v>
      </c>
      <c r="R559" s="3" t="s">
        <v>839</v>
      </c>
      <c r="S559" s="1" t="s">
        <v>40</v>
      </c>
      <c r="T559" s="1" t="s">
        <v>4</v>
      </c>
    </row>
    <row r="560" spans="1:20" ht="22.5" customHeight="1">
      <c r="A560" s="9" t="s">
        <v>840</v>
      </c>
      <c r="B560" s="10" t="s">
        <v>1654</v>
      </c>
      <c r="C560" s="10" t="s">
        <v>18</v>
      </c>
      <c r="D560" s="11" t="s">
        <v>835</v>
      </c>
      <c r="E560" s="27" t="s">
        <v>1768</v>
      </c>
      <c r="F560" s="12" t="s">
        <v>1767</v>
      </c>
      <c r="G560" s="12" t="s">
        <v>1604</v>
      </c>
      <c r="P560" s="3" t="s">
        <v>838</v>
      </c>
      <c r="Q560" s="2">
        <v>3</v>
      </c>
      <c r="R560" s="3" t="s">
        <v>839</v>
      </c>
      <c r="S560" s="1" t="s">
        <v>40</v>
      </c>
      <c r="T560" s="1" t="s">
        <v>4</v>
      </c>
    </row>
    <row r="561" spans="1:20" ht="22.5" customHeight="1">
      <c r="A561" s="9" t="s">
        <v>840</v>
      </c>
      <c r="B561" s="10" t="s">
        <v>1654</v>
      </c>
      <c r="C561" s="10" t="s">
        <v>18</v>
      </c>
      <c r="D561" s="11" t="s">
        <v>1747</v>
      </c>
      <c r="E561" s="27" t="s">
        <v>1764</v>
      </c>
      <c r="F561" s="12" t="s">
        <v>1767</v>
      </c>
      <c r="P561" s="3" t="s">
        <v>837</v>
      </c>
      <c r="Q561" s="2">
        <v>3</v>
      </c>
      <c r="R561" s="3" t="s">
        <v>839</v>
      </c>
      <c r="S561" s="1" t="s">
        <v>40</v>
      </c>
      <c r="T561" s="1" t="s">
        <v>4</v>
      </c>
    </row>
    <row r="562" spans="1:20" ht="22.5" customHeight="1">
      <c r="A562" s="9" t="s">
        <v>840</v>
      </c>
      <c r="B562" s="10" t="s">
        <v>1654</v>
      </c>
      <c r="C562" s="10" t="s">
        <v>18</v>
      </c>
      <c r="D562" s="11" t="s">
        <v>1687</v>
      </c>
      <c r="E562" s="27" t="s">
        <v>1764</v>
      </c>
      <c r="F562" s="12" t="s">
        <v>1767</v>
      </c>
      <c r="P562" s="3" t="s">
        <v>837</v>
      </c>
      <c r="Q562" s="2">
        <v>3</v>
      </c>
      <c r="R562" s="3" t="s">
        <v>839</v>
      </c>
      <c r="S562" s="1" t="s">
        <v>40</v>
      </c>
      <c r="T562" s="1" t="s">
        <v>4</v>
      </c>
    </row>
    <row r="563" spans="1:20" ht="22.5" customHeight="1">
      <c r="A563" s="9" t="s">
        <v>818</v>
      </c>
      <c r="B563" s="10" t="s">
        <v>1674</v>
      </c>
      <c r="C563" s="10" t="s">
        <v>18</v>
      </c>
      <c r="D563" s="11" t="s">
        <v>42</v>
      </c>
      <c r="E563" s="27" t="s">
        <v>1764</v>
      </c>
      <c r="F563" s="12" t="s">
        <v>1767</v>
      </c>
      <c r="P563" s="3" t="s">
        <v>816</v>
      </c>
      <c r="Q563" s="2">
        <v>3</v>
      </c>
      <c r="R563" s="3" t="s">
        <v>817</v>
      </c>
      <c r="S563" s="1" t="s">
        <v>40</v>
      </c>
      <c r="T563" s="1" t="s">
        <v>4</v>
      </c>
    </row>
    <row r="564" spans="1:20" ht="22.5" customHeight="1">
      <c r="A564" s="9" t="s">
        <v>849</v>
      </c>
      <c r="B564" s="10" t="s">
        <v>1655</v>
      </c>
      <c r="C564" s="10" t="s">
        <v>18</v>
      </c>
      <c r="D564" s="11" t="s">
        <v>39</v>
      </c>
      <c r="E564" s="27" t="s">
        <v>1764</v>
      </c>
      <c r="F564" s="12" t="s">
        <v>1767</v>
      </c>
      <c r="P564" s="3" t="s">
        <v>848</v>
      </c>
      <c r="Q564" s="2">
        <v>3</v>
      </c>
      <c r="R564" s="3" t="s">
        <v>850</v>
      </c>
      <c r="S564" s="1" t="s">
        <v>40</v>
      </c>
      <c r="T564" s="1" t="s">
        <v>4</v>
      </c>
    </row>
    <row r="565" spans="1:20" ht="22.5" customHeight="1">
      <c r="A565" s="9" t="s">
        <v>849</v>
      </c>
      <c r="B565" s="10" t="s">
        <v>1655</v>
      </c>
      <c r="C565" s="10" t="s">
        <v>18</v>
      </c>
      <c r="D565" s="11" t="s">
        <v>188</v>
      </c>
      <c r="E565" s="27" t="s">
        <v>1764</v>
      </c>
      <c r="G565" s="12" t="s">
        <v>1604</v>
      </c>
      <c r="P565" s="3" t="s">
        <v>846</v>
      </c>
      <c r="Q565" s="2">
        <v>3</v>
      </c>
      <c r="R565" s="3" t="s">
        <v>850</v>
      </c>
      <c r="S565" s="1" t="s">
        <v>40</v>
      </c>
      <c r="T565" s="1" t="s">
        <v>4</v>
      </c>
    </row>
    <row r="566" spans="1:20" ht="22.5" customHeight="1">
      <c r="A566" s="9" t="s">
        <v>849</v>
      </c>
      <c r="B566" s="10" t="s">
        <v>1655</v>
      </c>
      <c r="C566" s="10" t="s">
        <v>18</v>
      </c>
      <c r="D566" s="11" t="s">
        <v>44</v>
      </c>
      <c r="E566" s="27" t="s">
        <v>1764</v>
      </c>
      <c r="I566" s="12" t="s">
        <v>1606</v>
      </c>
      <c r="P566" s="3" t="s">
        <v>847</v>
      </c>
      <c r="Q566" s="2">
        <v>3</v>
      </c>
      <c r="R566" s="3" t="s">
        <v>850</v>
      </c>
      <c r="S566" s="1" t="s">
        <v>40</v>
      </c>
      <c r="T566" s="1" t="s">
        <v>4</v>
      </c>
    </row>
    <row r="567" spans="1:20" ht="22.5" customHeight="1">
      <c r="A567" s="9" t="s">
        <v>888</v>
      </c>
      <c r="B567" s="10" t="s">
        <v>1660</v>
      </c>
      <c r="C567" s="10" t="s">
        <v>18</v>
      </c>
      <c r="D567" s="11" t="s">
        <v>84</v>
      </c>
      <c r="E567" s="27" t="s">
        <v>1768</v>
      </c>
      <c r="F567" s="12" t="s">
        <v>1767</v>
      </c>
      <c r="P567" s="3" t="s">
        <v>885</v>
      </c>
      <c r="Q567" s="2">
        <v>3</v>
      </c>
      <c r="R567" s="3" t="s">
        <v>887</v>
      </c>
      <c r="S567" s="1" t="s">
        <v>40</v>
      </c>
      <c r="T567" s="1" t="s">
        <v>4</v>
      </c>
    </row>
    <row r="568" spans="1:20" ht="22.5" customHeight="1">
      <c r="A568" s="9" t="s">
        <v>888</v>
      </c>
      <c r="B568" s="10" t="s">
        <v>1660</v>
      </c>
      <c r="C568" s="10" t="s">
        <v>18</v>
      </c>
      <c r="D568" s="11" t="s">
        <v>884</v>
      </c>
      <c r="E568" s="27" t="s">
        <v>1764</v>
      </c>
      <c r="F568" s="12" t="s">
        <v>1767</v>
      </c>
      <c r="I568" s="12" t="s">
        <v>1606</v>
      </c>
      <c r="P568" s="3" t="s">
        <v>886</v>
      </c>
      <c r="Q568" s="2">
        <v>3</v>
      </c>
      <c r="R568" s="3" t="s">
        <v>887</v>
      </c>
      <c r="S568" s="1" t="s">
        <v>40</v>
      </c>
      <c r="T568" s="1" t="s">
        <v>4</v>
      </c>
    </row>
    <row r="569" spans="1:20" ht="22.5" customHeight="1">
      <c r="A569" s="9" t="s">
        <v>915</v>
      </c>
      <c r="B569" s="10" t="s">
        <v>1633</v>
      </c>
      <c r="C569" s="10" t="s">
        <v>18</v>
      </c>
      <c r="D569" s="11" t="s">
        <v>907</v>
      </c>
      <c r="E569" s="27" t="s">
        <v>1768</v>
      </c>
      <c r="F569" s="12" t="s">
        <v>1767</v>
      </c>
      <c r="P569" s="3" t="s">
        <v>910</v>
      </c>
      <c r="Q569" s="2">
        <v>3</v>
      </c>
      <c r="R569" s="3" t="s">
        <v>914</v>
      </c>
      <c r="S569" s="1" t="s">
        <v>40</v>
      </c>
      <c r="T569" s="1" t="s">
        <v>4</v>
      </c>
    </row>
    <row r="570" spans="1:20" ht="22.5" customHeight="1">
      <c r="A570" s="9" t="s">
        <v>915</v>
      </c>
      <c r="B570" s="10" t="s">
        <v>1633</v>
      </c>
      <c r="C570" s="10" t="s">
        <v>18</v>
      </c>
      <c r="D570" s="11" t="s">
        <v>906</v>
      </c>
      <c r="E570" s="27" t="s">
        <v>1764</v>
      </c>
      <c r="L570" s="12" t="s">
        <v>1609</v>
      </c>
      <c r="P570" s="3" t="s">
        <v>911</v>
      </c>
      <c r="Q570" s="2">
        <v>3</v>
      </c>
      <c r="R570" s="3" t="s">
        <v>914</v>
      </c>
      <c r="S570" s="1" t="s">
        <v>40</v>
      </c>
      <c r="T570" s="1" t="s">
        <v>4</v>
      </c>
    </row>
    <row r="571" spans="1:20" ht="22.5" customHeight="1">
      <c r="A571" s="9" t="s">
        <v>915</v>
      </c>
      <c r="B571" s="10" t="s">
        <v>1633</v>
      </c>
      <c r="C571" s="10" t="s">
        <v>18</v>
      </c>
      <c r="D571" s="11" t="s">
        <v>396</v>
      </c>
      <c r="E571" s="27" t="s">
        <v>8</v>
      </c>
      <c r="P571" s="3" t="s">
        <v>913</v>
      </c>
      <c r="Q571" s="2">
        <v>3</v>
      </c>
      <c r="R571" s="3" t="s">
        <v>914</v>
      </c>
      <c r="S571" s="1" t="s">
        <v>40</v>
      </c>
      <c r="T571" s="1" t="s">
        <v>4</v>
      </c>
    </row>
    <row r="572" spans="1:20" ht="22.5" customHeight="1">
      <c r="A572" s="9" t="s">
        <v>915</v>
      </c>
      <c r="B572" s="10" t="s">
        <v>1633</v>
      </c>
      <c r="C572" s="10" t="s">
        <v>18</v>
      </c>
      <c r="D572" s="11" t="s">
        <v>908</v>
      </c>
      <c r="E572" s="27" t="s">
        <v>1764</v>
      </c>
      <c r="O572" s="12" t="s">
        <v>1627</v>
      </c>
      <c r="P572" s="3" t="s">
        <v>909</v>
      </c>
      <c r="Q572" s="2">
        <v>3</v>
      </c>
      <c r="R572" s="3" t="s">
        <v>914</v>
      </c>
      <c r="S572" s="1" t="s">
        <v>40</v>
      </c>
      <c r="T572" s="1" t="s">
        <v>4</v>
      </c>
    </row>
    <row r="573" spans="1:20" ht="22.5" customHeight="1">
      <c r="A573" s="9" t="s">
        <v>915</v>
      </c>
      <c r="B573" s="10" t="s">
        <v>1633</v>
      </c>
      <c r="C573" s="10" t="s">
        <v>18</v>
      </c>
      <c r="D573" s="11" t="s">
        <v>41</v>
      </c>
      <c r="E573" s="27" t="s">
        <v>1768</v>
      </c>
      <c r="F573" s="12" t="s">
        <v>1767</v>
      </c>
      <c r="P573" s="3" t="s">
        <v>912</v>
      </c>
      <c r="Q573" s="2">
        <v>3</v>
      </c>
      <c r="R573" s="3" t="s">
        <v>914</v>
      </c>
      <c r="S573" s="1" t="s">
        <v>40</v>
      </c>
      <c r="T573" s="1" t="s">
        <v>4</v>
      </c>
    </row>
    <row r="574" spans="1:20" ht="22.5" customHeight="1">
      <c r="A574" s="9" t="s">
        <v>915</v>
      </c>
      <c r="B574" s="10" t="s">
        <v>1633</v>
      </c>
      <c r="C574" s="10" t="s">
        <v>18</v>
      </c>
      <c r="D574" s="11" t="s">
        <v>122</v>
      </c>
      <c r="E574" s="27" t="s">
        <v>1764</v>
      </c>
      <c r="J574" s="12" t="s">
        <v>1607</v>
      </c>
      <c r="P574" s="3" t="s">
        <v>905</v>
      </c>
      <c r="Q574" s="2">
        <v>3</v>
      </c>
      <c r="R574" s="3" t="s">
        <v>914</v>
      </c>
      <c r="S574" s="1" t="s">
        <v>40</v>
      </c>
      <c r="T574" s="1" t="s">
        <v>4</v>
      </c>
    </row>
    <row r="575" spans="1:20" ht="22.5" customHeight="1">
      <c r="A575" s="9" t="s">
        <v>920</v>
      </c>
      <c r="B575" s="10" t="s">
        <v>1633</v>
      </c>
      <c r="C575" s="10" t="s">
        <v>18</v>
      </c>
      <c r="D575" s="11" t="s">
        <v>46</v>
      </c>
      <c r="E575" s="27" t="s">
        <v>1768</v>
      </c>
      <c r="F575" s="12" t="s">
        <v>1767</v>
      </c>
      <c r="P575" s="3" t="s">
        <v>919</v>
      </c>
      <c r="Q575" s="2">
        <v>3</v>
      </c>
      <c r="S575" s="1" t="s">
        <v>40</v>
      </c>
      <c r="T575" s="1" t="s">
        <v>4</v>
      </c>
    </row>
    <row r="576" spans="1:20" ht="22.5" customHeight="1">
      <c r="A576" s="9" t="s">
        <v>920</v>
      </c>
      <c r="B576" s="10" t="s">
        <v>1633</v>
      </c>
      <c r="C576" s="10" t="s">
        <v>18</v>
      </c>
      <c r="D576" s="11" t="s">
        <v>916</v>
      </c>
      <c r="E576" s="27" t="s">
        <v>1764</v>
      </c>
      <c r="F576" s="12" t="s">
        <v>1767</v>
      </c>
      <c r="P576" s="3" t="s">
        <v>917</v>
      </c>
      <c r="Q576" s="2">
        <v>3</v>
      </c>
      <c r="S576" s="1" t="s">
        <v>40</v>
      </c>
      <c r="T576" s="1" t="s">
        <v>4</v>
      </c>
    </row>
    <row r="577" spans="1:20" ht="22.5" customHeight="1">
      <c r="A577" s="9" t="s">
        <v>920</v>
      </c>
      <c r="B577" s="10" t="s">
        <v>1633</v>
      </c>
      <c r="C577" s="10" t="s">
        <v>18</v>
      </c>
      <c r="D577" s="11" t="s">
        <v>41</v>
      </c>
      <c r="E577" s="27" t="s">
        <v>1768</v>
      </c>
      <c r="F577" s="12" t="s">
        <v>1767</v>
      </c>
      <c r="P577" s="3" t="s">
        <v>918</v>
      </c>
      <c r="Q577" s="2">
        <v>3</v>
      </c>
      <c r="S577" s="1" t="s">
        <v>40</v>
      </c>
      <c r="T577" s="1" t="s">
        <v>4</v>
      </c>
    </row>
    <row r="578" spans="1:20" ht="22.5" customHeight="1">
      <c r="A578" s="9" t="s">
        <v>925</v>
      </c>
      <c r="B578" s="10" t="s">
        <v>1633</v>
      </c>
      <c r="C578" s="10" t="s">
        <v>18</v>
      </c>
      <c r="D578" s="11" t="s">
        <v>39</v>
      </c>
      <c r="E578" s="27" t="s">
        <v>1764</v>
      </c>
      <c r="F578" s="12" t="s">
        <v>1767</v>
      </c>
      <c r="P578" s="3" t="s">
        <v>923</v>
      </c>
      <c r="Q578" s="2">
        <v>3</v>
      </c>
      <c r="R578" s="3" t="s">
        <v>924</v>
      </c>
      <c r="S578" s="1" t="s">
        <v>40</v>
      </c>
      <c r="T578" s="1" t="s">
        <v>4</v>
      </c>
    </row>
    <row r="579" spans="1:20" ht="22.5" customHeight="1">
      <c r="A579" s="9" t="s">
        <v>925</v>
      </c>
      <c r="B579" s="10" t="s">
        <v>1633</v>
      </c>
      <c r="C579" s="10" t="s">
        <v>18</v>
      </c>
      <c r="D579" s="11" t="s">
        <v>79</v>
      </c>
      <c r="E579" s="27" t="s">
        <v>1764</v>
      </c>
      <c r="F579" s="12" t="s">
        <v>1767</v>
      </c>
      <c r="P579" s="3" t="s">
        <v>921</v>
      </c>
      <c r="Q579" s="2">
        <v>3</v>
      </c>
      <c r="R579" s="3" t="s">
        <v>922</v>
      </c>
      <c r="S579" s="1" t="s">
        <v>40</v>
      </c>
      <c r="T579" s="1" t="s">
        <v>4</v>
      </c>
    </row>
    <row r="580" spans="1:20" ht="22.5" customHeight="1">
      <c r="A580" s="9" t="s">
        <v>599</v>
      </c>
      <c r="B580" s="10" t="s">
        <v>1646</v>
      </c>
      <c r="C580" s="10" t="s">
        <v>18</v>
      </c>
      <c r="D580" s="11" t="s">
        <v>1687</v>
      </c>
      <c r="E580" s="27" t="s">
        <v>1764</v>
      </c>
      <c r="F580" s="12" t="s">
        <v>1767</v>
      </c>
      <c r="P580" s="3" t="s">
        <v>597</v>
      </c>
      <c r="Q580" s="2">
        <v>3</v>
      </c>
      <c r="R580" s="3" t="s">
        <v>598</v>
      </c>
      <c r="S580" s="1" t="s">
        <v>40</v>
      </c>
      <c r="T580" s="1" t="s">
        <v>4</v>
      </c>
    </row>
    <row r="581" spans="1:20" ht="22.5" customHeight="1">
      <c r="A581" s="9" t="s">
        <v>599</v>
      </c>
      <c r="B581" s="10" t="s">
        <v>1646</v>
      </c>
      <c r="C581" s="10" t="s">
        <v>18</v>
      </c>
      <c r="D581" s="11" t="s">
        <v>542</v>
      </c>
      <c r="E581" s="27" t="s">
        <v>1764</v>
      </c>
      <c r="F581" s="12" t="s">
        <v>1767</v>
      </c>
      <c r="P581" s="3" t="s">
        <v>596</v>
      </c>
      <c r="Q581" s="2">
        <v>3</v>
      </c>
      <c r="R581" s="3" t="s">
        <v>598</v>
      </c>
      <c r="S581" s="1" t="s">
        <v>40</v>
      </c>
      <c r="T581" s="1" t="s">
        <v>4</v>
      </c>
    </row>
    <row r="582" spans="1:20" ht="22.5" customHeight="1">
      <c r="A582" s="9" t="s">
        <v>1720</v>
      </c>
      <c r="B582" s="10" t="s">
        <v>1653</v>
      </c>
      <c r="C582" s="10" t="s">
        <v>18</v>
      </c>
      <c r="D582" s="11" t="s">
        <v>97</v>
      </c>
      <c r="E582" s="27" t="s">
        <v>1764</v>
      </c>
      <c r="F582" s="12" t="s">
        <v>1767</v>
      </c>
      <c r="P582" s="3" t="s">
        <v>958</v>
      </c>
      <c r="Q582" s="2">
        <v>4</v>
      </c>
      <c r="R582" s="3" t="s">
        <v>959</v>
      </c>
      <c r="S582" s="1" t="s">
        <v>40</v>
      </c>
      <c r="T582" s="1" t="s">
        <v>4</v>
      </c>
    </row>
    <row r="583" spans="1:20" ht="22.5" customHeight="1">
      <c r="A583" s="9" t="s">
        <v>996</v>
      </c>
      <c r="B583" s="10" t="s">
        <v>1656</v>
      </c>
      <c r="C583" s="10" t="s">
        <v>18</v>
      </c>
      <c r="D583" s="11" t="s">
        <v>973</v>
      </c>
      <c r="E583" s="27" t="s">
        <v>1764</v>
      </c>
      <c r="O583" s="12" t="s">
        <v>1627</v>
      </c>
      <c r="P583" s="3" t="s">
        <v>988</v>
      </c>
      <c r="Q583" s="2">
        <v>3</v>
      </c>
      <c r="R583" s="3" t="s">
        <v>995</v>
      </c>
      <c r="S583" s="1" t="s">
        <v>40</v>
      </c>
      <c r="T583" s="1" t="s">
        <v>4</v>
      </c>
    </row>
    <row r="584" spans="1:20" ht="22.5" customHeight="1">
      <c r="A584" s="9" t="s">
        <v>996</v>
      </c>
      <c r="B584" s="10" t="s">
        <v>1656</v>
      </c>
      <c r="C584" s="10" t="s">
        <v>18</v>
      </c>
      <c r="D584" s="11" t="s">
        <v>979</v>
      </c>
      <c r="E584" s="27" t="s">
        <v>1768</v>
      </c>
      <c r="F584" s="12" t="s">
        <v>1767</v>
      </c>
      <c r="P584" s="3" t="s">
        <v>985</v>
      </c>
      <c r="Q584" s="2">
        <v>3</v>
      </c>
      <c r="R584" s="3" t="s">
        <v>991</v>
      </c>
      <c r="S584" s="1" t="s">
        <v>40</v>
      </c>
      <c r="T584" s="1" t="s">
        <v>4</v>
      </c>
    </row>
    <row r="585" spans="1:20" ht="22.5" customHeight="1">
      <c r="A585" s="9" t="s">
        <v>996</v>
      </c>
      <c r="B585" s="10" t="s">
        <v>1656</v>
      </c>
      <c r="C585" s="10" t="s">
        <v>18</v>
      </c>
      <c r="D585" s="11" t="s">
        <v>41</v>
      </c>
      <c r="E585" s="27" t="s">
        <v>1768</v>
      </c>
      <c r="F585" s="12" t="s">
        <v>1767</v>
      </c>
      <c r="P585" s="3" t="s">
        <v>986</v>
      </c>
      <c r="Q585" s="2">
        <v>3</v>
      </c>
      <c r="R585" s="3" t="s">
        <v>990</v>
      </c>
      <c r="S585" s="1" t="s">
        <v>40</v>
      </c>
      <c r="T585" s="1" t="s">
        <v>4</v>
      </c>
    </row>
    <row r="586" spans="1:20" ht="22.5" customHeight="1">
      <c r="A586" s="9" t="s">
        <v>996</v>
      </c>
      <c r="B586" s="10" t="s">
        <v>1656</v>
      </c>
      <c r="C586" s="10" t="s">
        <v>18</v>
      </c>
      <c r="D586" s="11" t="s">
        <v>41</v>
      </c>
      <c r="E586" s="27" t="s">
        <v>1768</v>
      </c>
      <c r="F586" s="12" t="s">
        <v>1767</v>
      </c>
      <c r="P586" s="3" t="s">
        <v>984</v>
      </c>
      <c r="Q586" s="2">
        <v>3</v>
      </c>
      <c r="R586" s="3" t="s">
        <v>992</v>
      </c>
      <c r="S586" s="1" t="s">
        <v>40</v>
      </c>
      <c r="T586" s="1" t="s">
        <v>4</v>
      </c>
    </row>
    <row r="587" spans="1:20" ht="22.5" customHeight="1">
      <c r="A587" s="9" t="s">
        <v>996</v>
      </c>
      <c r="B587" s="10" t="s">
        <v>1656</v>
      </c>
      <c r="C587" s="10" t="s">
        <v>18</v>
      </c>
      <c r="D587" s="11" t="s">
        <v>981</v>
      </c>
      <c r="E587" s="27" t="s">
        <v>8</v>
      </c>
      <c r="I587" s="12" t="s">
        <v>1606</v>
      </c>
      <c r="P587" s="3" t="s">
        <v>982</v>
      </c>
      <c r="Q587" s="2">
        <v>3</v>
      </c>
      <c r="R587" s="3" t="s">
        <v>994</v>
      </c>
      <c r="S587" s="1" t="s">
        <v>40</v>
      </c>
      <c r="T587" s="1" t="s">
        <v>4</v>
      </c>
    </row>
    <row r="588" spans="1:20" ht="22.5" customHeight="1">
      <c r="A588" s="9" t="s">
        <v>996</v>
      </c>
      <c r="B588" s="10" t="s">
        <v>1656</v>
      </c>
      <c r="C588" s="10" t="s">
        <v>18</v>
      </c>
      <c r="D588" s="11" t="s">
        <v>39</v>
      </c>
      <c r="E588" s="27" t="s">
        <v>1764</v>
      </c>
      <c r="F588" s="12" t="s">
        <v>1767</v>
      </c>
      <c r="P588" s="3" t="s">
        <v>987</v>
      </c>
      <c r="Q588" s="2">
        <v>3</v>
      </c>
      <c r="R588" s="3" t="s">
        <v>989</v>
      </c>
      <c r="S588" s="1" t="s">
        <v>40</v>
      </c>
      <c r="T588" s="1" t="s">
        <v>4</v>
      </c>
    </row>
    <row r="589" spans="1:20" ht="22.5" customHeight="1">
      <c r="A589" s="9" t="s">
        <v>996</v>
      </c>
      <c r="B589" s="10" t="s">
        <v>1656</v>
      </c>
      <c r="C589" s="10" t="s">
        <v>18</v>
      </c>
      <c r="D589" s="11" t="s">
        <v>980</v>
      </c>
      <c r="E589" s="27" t="s">
        <v>1764</v>
      </c>
      <c r="I589" s="12" t="s">
        <v>1606</v>
      </c>
      <c r="N589" s="12" t="s">
        <v>1611</v>
      </c>
      <c r="P589" s="3" t="s">
        <v>983</v>
      </c>
      <c r="Q589" s="2">
        <v>3</v>
      </c>
      <c r="R589" s="3" t="s">
        <v>993</v>
      </c>
      <c r="S589" s="1" t="s">
        <v>40</v>
      </c>
      <c r="T589" s="1" t="s">
        <v>4</v>
      </c>
    </row>
    <row r="590" spans="1:20" ht="22.5" customHeight="1">
      <c r="A590" s="9" t="s">
        <v>1002</v>
      </c>
      <c r="B590" s="10" t="s">
        <v>1656</v>
      </c>
      <c r="C590" s="10" t="s">
        <v>18</v>
      </c>
      <c r="D590" s="11" t="s">
        <v>1744</v>
      </c>
      <c r="E590" s="27" t="s">
        <v>1768</v>
      </c>
      <c r="F590" s="12" t="s">
        <v>1767</v>
      </c>
      <c r="G590" s="12" t="s">
        <v>1605</v>
      </c>
      <c r="P590" s="3" t="s">
        <v>1721</v>
      </c>
      <c r="Q590" s="2">
        <v>3</v>
      </c>
      <c r="R590" s="3" t="s">
        <v>998</v>
      </c>
      <c r="S590" s="1" t="s">
        <v>40</v>
      </c>
      <c r="T590" s="1" t="s">
        <v>4</v>
      </c>
    </row>
    <row r="591" spans="1:20" ht="22.5" customHeight="1">
      <c r="A591" s="9" t="s">
        <v>1002</v>
      </c>
      <c r="B591" s="10" t="s">
        <v>1656</v>
      </c>
      <c r="C591" s="10" t="s">
        <v>18</v>
      </c>
      <c r="D591" s="11" t="s">
        <v>1744</v>
      </c>
      <c r="E591" s="27" t="s">
        <v>1768</v>
      </c>
      <c r="F591" s="12" t="s">
        <v>1767</v>
      </c>
      <c r="G591" s="12" t="s">
        <v>1605</v>
      </c>
      <c r="P591" s="3" t="s">
        <v>1001</v>
      </c>
      <c r="Q591" s="2">
        <v>3</v>
      </c>
      <c r="R591" s="3" t="s">
        <v>998</v>
      </c>
      <c r="S591" s="1" t="s">
        <v>40</v>
      </c>
      <c r="T591" s="1" t="s">
        <v>4</v>
      </c>
    </row>
    <row r="592" spans="1:20" ht="22.5" customHeight="1">
      <c r="A592" s="9" t="s">
        <v>1002</v>
      </c>
      <c r="B592" s="10" t="s">
        <v>1656</v>
      </c>
      <c r="C592" s="10" t="s">
        <v>18</v>
      </c>
      <c r="D592" s="11" t="s">
        <v>1745</v>
      </c>
      <c r="E592" s="27" t="s">
        <v>1768</v>
      </c>
      <c r="F592" s="12" t="s">
        <v>1767</v>
      </c>
      <c r="I592" s="12" t="s">
        <v>1606</v>
      </c>
      <c r="P592" s="3" t="s">
        <v>1000</v>
      </c>
      <c r="Q592" s="2">
        <v>3</v>
      </c>
      <c r="R592" s="3" t="s">
        <v>998</v>
      </c>
      <c r="S592" s="1" t="s">
        <v>40</v>
      </c>
      <c r="T592" s="1" t="s">
        <v>4</v>
      </c>
    </row>
    <row r="593" spans="1:20" ht="22.5" customHeight="1">
      <c r="A593" s="9" t="s">
        <v>1002</v>
      </c>
      <c r="B593" s="10" t="s">
        <v>1656</v>
      </c>
      <c r="C593" s="10" t="s">
        <v>18</v>
      </c>
      <c r="D593" s="11" t="s">
        <v>1745</v>
      </c>
      <c r="E593" s="27" t="s">
        <v>1768</v>
      </c>
      <c r="F593" s="12" t="s">
        <v>1767</v>
      </c>
      <c r="I593" s="12" t="s">
        <v>1606</v>
      </c>
      <c r="P593" s="3" t="s">
        <v>999</v>
      </c>
      <c r="Q593" s="2">
        <v>3</v>
      </c>
      <c r="R593" s="3" t="s">
        <v>998</v>
      </c>
      <c r="S593" s="1" t="s">
        <v>40</v>
      </c>
      <c r="T593" s="1" t="s">
        <v>4</v>
      </c>
    </row>
    <row r="594" spans="1:20" ht="22.5" customHeight="1">
      <c r="A594" s="9" t="s">
        <v>1002</v>
      </c>
      <c r="B594" s="10" t="s">
        <v>1656</v>
      </c>
      <c r="C594" s="10" t="s">
        <v>18</v>
      </c>
      <c r="D594" s="11" t="s">
        <v>39</v>
      </c>
      <c r="E594" s="27" t="s">
        <v>1764</v>
      </c>
      <c r="F594" s="12" t="s">
        <v>1767</v>
      </c>
      <c r="P594" s="3" t="s">
        <v>997</v>
      </c>
      <c r="Q594" s="2">
        <v>3</v>
      </c>
      <c r="R594" s="3" t="s">
        <v>998</v>
      </c>
      <c r="S594" s="1" t="s">
        <v>40</v>
      </c>
      <c r="T594" s="1" t="s">
        <v>4</v>
      </c>
    </row>
    <row r="595" spans="1:20" ht="22.5" customHeight="1">
      <c r="A595" s="9" t="s">
        <v>1024</v>
      </c>
      <c r="B595" s="10" t="s">
        <v>1652</v>
      </c>
      <c r="C595" s="10" t="s">
        <v>18</v>
      </c>
      <c r="D595" s="11" t="s">
        <v>320</v>
      </c>
      <c r="E595" s="27" t="s">
        <v>1628</v>
      </c>
      <c r="I595" s="12" t="s">
        <v>1606</v>
      </c>
      <c r="P595" s="3" t="s">
        <v>1021</v>
      </c>
      <c r="Q595" s="2">
        <v>3</v>
      </c>
      <c r="R595" s="3" t="s">
        <v>1022</v>
      </c>
      <c r="S595" s="1" t="s">
        <v>40</v>
      </c>
      <c r="T595" s="1" t="s">
        <v>4</v>
      </c>
    </row>
    <row r="596" spans="1:20" ht="22.5" customHeight="1">
      <c r="A596" s="9" t="s">
        <v>1024</v>
      </c>
      <c r="B596" s="10" t="s">
        <v>1652</v>
      </c>
      <c r="C596" s="10" t="s">
        <v>18</v>
      </c>
      <c r="D596" s="11" t="s">
        <v>1687</v>
      </c>
      <c r="E596" s="27" t="s">
        <v>1764</v>
      </c>
      <c r="F596" s="12" t="s">
        <v>1767</v>
      </c>
      <c r="P596" s="3" t="s">
        <v>1020</v>
      </c>
      <c r="Q596" s="2">
        <v>3</v>
      </c>
      <c r="R596" s="3" t="s">
        <v>1023</v>
      </c>
      <c r="S596" s="1" t="s">
        <v>40</v>
      </c>
      <c r="T596" s="1" t="s">
        <v>4</v>
      </c>
    </row>
    <row r="597" spans="1:20" ht="22.5" customHeight="1">
      <c r="A597" s="9" t="s">
        <v>1024</v>
      </c>
      <c r="B597" s="10" t="s">
        <v>1652</v>
      </c>
      <c r="C597" s="10" t="s">
        <v>18</v>
      </c>
      <c r="D597" s="11" t="s">
        <v>542</v>
      </c>
      <c r="E597" s="27" t="s">
        <v>1764</v>
      </c>
      <c r="F597" s="12" t="s">
        <v>1767</v>
      </c>
      <c r="P597" s="3" t="s">
        <v>1018</v>
      </c>
      <c r="Q597" s="2">
        <v>3</v>
      </c>
      <c r="R597" s="3" t="s">
        <v>1019</v>
      </c>
      <c r="S597" s="1" t="s">
        <v>40</v>
      </c>
      <c r="T597" s="1" t="s">
        <v>4</v>
      </c>
    </row>
    <row r="598" spans="1:20" ht="22.5" customHeight="1">
      <c r="A598" s="9" t="s">
        <v>1034</v>
      </c>
      <c r="B598" s="10" t="s">
        <v>1657</v>
      </c>
      <c r="C598" s="10" t="s">
        <v>18</v>
      </c>
      <c r="D598" s="11" t="s">
        <v>228</v>
      </c>
      <c r="E598" s="27" t="s">
        <v>1764</v>
      </c>
      <c r="F598" s="12" t="s">
        <v>1767</v>
      </c>
      <c r="P598" s="18" t="s">
        <v>1035</v>
      </c>
      <c r="Q598" s="2">
        <v>4</v>
      </c>
      <c r="R598" s="3" t="s">
        <v>1036</v>
      </c>
      <c r="S598" s="1" t="s">
        <v>40</v>
      </c>
      <c r="T598" s="1" t="s">
        <v>4</v>
      </c>
    </row>
    <row r="599" spans="1:20" ht="22.5" customHeight="1">
      <c r="A599" s="9" t="s">
        <v>1030</v>
      </c>
      <c r="B599" s="10" t="s">
        <v>1657</v>
      </c>
      <c r="C599" s="10" t="s">
        <v>18</v>
      </c>
      <c r="D599" s="11" t="s">
        <v>1564</v>
      </c>
      <c r="E599" s="27" t="s">
        <v>1764</v>
      </c>
      <c r="F599" s="12" t="s">
        <v>1767</v>
      </c>
      <c r="O599" s="12" t="s">
        <v>1627</v>
      </c>
      <c r="P599" s="18" t="s">
        <v>1566</v>
      </c>
      <c r="Q599" s="2">
        <v>3</v>
      </c>
      <c r="R599" s="3" t="s">
        <v>1567</v>
      </c>
      <c r="S599" s="1" t="s">
        <v>40</v>
      </c>
    </row>
    <row r="600" spans="1:20" ht="22.5" customHeight="1">
      <c r="A600" s="9" t="s">
        <v>1030</v>
      </c>
      <c r="B600" s="10" t="s">
        <v>1657</v>
      </c>
      <c r="C600" s="10" t="s">
        <v>18</v>
      </c>
      <c r="D600" s="11" t="s">
        <v>1033</v>
      </c>
      <c r="E600" s="27" t="s">
        <v>1768</v>
      </c>
      <c r="F600" s="12" t="s">
        <v>1767</v>
      </c>
      <c r="P600" s="18" t="s">
        <v>1565</v>
      </c>
      <c r="Q600" s="2">
        <v>3</v>
      </c>
      <c r="R600" s="3" t="s">
        <v>1567</v>
      </c>
      <c r="S600" s="1" t="s">
        <v>40</v>
      </c>
    </row>
    <row r="601" spans="1:20" ht="22.5" customHeight="1">
      <c r="A601" s="9" t="s">
        <v>1031</v>
      </c>
      <c r="B601" s="10" t="s">
        <v>1657</v>
      </c>
      <c r="C601" s="10" t="s">
        <v>18</v>
      </c>
      <c r="D601" s="11" t="s">
        <v>1033</v>
      </c>
      <c r="E601" s="27" t="s">
        <v>1768</v>
      </c>
      <c r="F601" s="12" t="s">
        <v>1767</v>
      </c>
      <c r="G601" s="12" t="s">
        <v>1605</v>
      </c>
      <c r="Q601" s="2">
        <v>3</v>
      </c>
      <c r="R601" s="3" t="s">
        <v>1032</v>
      </c>
      <c r="S601" s="1" t="s">
        <v>40</v>
      </c>
      <c r="T601" s="1" t="s">
        <v>4</v>
      </c>
    </row>
    <row r="602" spans="1:20" ht="22.5" customHeight="1">
      <c r="A602" s="9" t="s">
        <v>1031</v>
      </c>
      <c r="B602" s="10" t="s">
        <v>1657</v>
      </c>
      <c r="C602" s="10" t="s">
        <v>18</v>
      </c>
      <c r="D602" s="11" t="s">
        <v>39</v>
      </c>
      <c r="E602" s="27" t="s">
        <v>1764</v>
      </c>
      <c r="F602" s="12" t="s">
        <v>1767</v>
      </c>
      <c r="Q602" s="2">
        <v>3</v>
      </c>
      <c r="R602" s="3" t="s">
        <v>1032</v>
      </c>
      <c r="S602" s="1" t="s">
        <v>40</v>
      </c>
      <c r="T602" s="1" t="s">
        <v>4</v>
      </c>
    </row>
    <row r="603" spans="1:20" ht="22.5" customHeight="1">
      <c r="A603" s="9" t="s">
        <v>27</v>
      </c>
      <c r="B603" s="10" t="s">
        <v>1644</v>
      </c>
      <c r="C603" s="10" t="s">
        <v>18</v>
      </c>
      <c r="D603" s="11" t="s">
        <v>52</v>
      </c>
      <c r="E603" s="27" t="s">
        <v>1768</v>
      </c>
      <c r="F603" s="12" t="s">
        <v>1767</v>
      </c>
      <c r="H603" s="12" t="s">
        <v>1605</v>
      </c>
      <c r="Q603" s="2">
        <v>2</v>
      </c>
      <c r="R603" s="3" t="s">
        <v>1138</v>
      </c>
      <c r="S603" s="1" t="s">
        <v>40</v>
      </c>
      <c r="T603" s="1" t="s">
        <v>4</v>
      </c>
    </row>
    <row r="604" spans="1:20" ht="22.5" customHeight="1">
      <c r="A604" s="9" t="s">
        <v>1051</v>
      </c>
      <c r="B604" s="10" t="s">
        <v>1675</v>
      </c>
      <c r="C604" s="10" t="s">
        <v>18</v>
      </c>
      <c r="D604" s="11" t="s">
        <v>320</v>
      </c>
      <c r="E604" s="27" t="s">
        <v>1628</v>
      </c>
      <c r="F604" s="12" t="s">
        <v>1767</v>
      </c>
      <c r="I604" s="12" t="s">
        <v>1606</v>
      </c>
      <c r="P604" s="3" t="s">
        <v>1057</v>
      </c>
      <c r="Q604" s="2">
        <v>3</v>
      </c>
      <c r="R604" s="3" t="s">
        <v>1053</v>
      </c>
      <c r="S604" s="1" t="s">
        <v>40</v>
      </c>
      <c r="T604" s="1" t="s">
        <v>4</v>
      </c>
    </row>
    <row r="605" spans="1:20" ht="22.5" customHeight="1">
      <c r="A605" s="9" t="s">
        <v>1051</v>
      </c>
      <c r="B605" s="10" t="s">
        <v>1675</v>
      </c>
      <c r="C605" s="10" t="s">
        <v>18</v>
      </c>
      <c r="D605" s="11" t="s">
        <v>345</v>
      </c>
      <c r="E605" s="27" t="s">
        <v>1768</v>
      </c>
      <c r="F605" s="12" t="s">
        <v>1767</v>
      </c>
      <c r="P605" s="3" t="s">
        <v>1055</v>
      </c>
      <c r="Q605" s="2">
        <v>3</v>
      </c>
      <c r="R605" s="3" t="s">
        <v>1053</v>
      </c>
      <c r="S605" s="1" t="s">
        <v>40</v>
      </c>
      <c r="T605" s="1" t="s">
        <v>4</v>
      </c>
    </row>
    <row r="606" spans="1:20" ht="22.5" customHeight="1">
      <c r="A606" s="9" t="s">
        <v>1051</v>
      </c>
      <c r="B606" s="10" t="s">
        <v>1675</v>
      </c>
      <c r="C606" s="10" t="s">
        <v>18</v>
      </c>
      <c r="D606" s="11" t="s">
        <v>632</v>
      </c>
      <c r="E606" s="27" t="s">
        <v>1768</v>
      </c>
      <c r="F606" s="12" t="s">
        <v>1767</v>
      </c>
      <c r="S606" s="1" t="s">
        <v>40</v>
      </c>
      <c r="T606" s="1" t="s">
        <v>4</v>
      </c>
    </row>
    <row r="607" spans="1:20" ht="22.5" customHeight="1">
      <c r="A607" s="9" t="s">
        <v>1051</v>
      </c>
      <c r="B607" s="10" t="s">
        <v>1675</v>
      </c>
      <c r="C607" s="10" t="s">
        <v>18</v>
      </c>
      <c r="D607" s="11" t="s">
        <v>84</v>
      </c>
      <c r="E607" s="27" t="s">
        <v>1768</v>
      </c>
      <c r="F607" s="12" t="s">
        <v>1767</v>
      </c>
      <c r="P607" s="3" t="s">
        <v>1052</v>
      </c>
      <c r="Q607" s="2">
        <v>3</v>
      </c>
      <c r="R607" s="3" t="s">
        <v>1053</v>
      </c>
      <c r="S607" s="1" t="s">
        <v>40</v>
      </c>
      <c r="T607" s="1" t="s">
        <v>4</v>
      </c>
    </row>
    <row r="608" spans="1:20" ht="22.5" customHeight="1">
      <c r="A608" s="9" t="s">
        <v>1051</v>
      </c>
      <c r="B608" s="10" t="s">
        <v>1675</v>
      </c>
      <c r="C608" s="10" t="s">
        <v>18</v>
      </c>
      <c r="D608" s="11" t="s">
        <v>41</v>
      </c>
      <c r="E608" s="27" t="s">
        <v>1768</v>
      </c>
      <c r="F608" s="12" t="s">
        <v>1767</v>
      </c>
      <c r="P608" s="3" t="s">
        <v>1056</v>
      </c>
      <c r="Q608" s="2">
        <v>3</v>
      </c>
      <c r="R608" s="3" t="s">
        <v>1053</v>
      </c>
      <c r="S608" s="1" t="s">
        <v>40</v>
      </c>
      <c r="T608" s="1" t="s">
        <v>4</v>
      </c>
    </row>
    <row r="609" spans="1:20" ht="22.5" customHeight="1">
      <c r="A609" s="9" t="s">
        <v>1051</v>
      </c>
      <c r="B609" s="10" t="s">
        <v>1675</v>
      </c>
      <c r="C609" s="10" t="s">
        <v>18</v>
      </c>
      <c r="D609" s="11" t="s">
        <v>1029</v>
      </c>
      <c r="E609" s="27" t="s">
        <v>1764</v>
      </c>
      <c r="I609" s="12" t="s">
        <v>1606</v>
      </c>
      <c r="P609" s="3" t="s">
        <v>1054</v>
      </c>
      <c r="Q609" s="2">
        <v>3</v>
      </c>
      <c r="R609" s="3" t="s">
        <v>1053</v>
      </c>
      <c r="S609" s="1" t="s">
        <v>40</v>
      </c>
      <c r="T609" s="1" t="s">
        <v>4</v>
      </c>
    </row>
    <row r="610" spans="1:20" ht="22.5" customHeight="1">
      <c r="A610" s="9" t="s">
        <v>1058</v>
      </c>
      <c r="B610" s="10" t="s">
        <v>1676</v>
      </c>
      <c r="C610" s="10" t="s">
        <v>18</v>
      </c>
      <c r="D610" s="11" t="s">
        <v>170</v>
      </c>
      <c r="E610" s="27" t="s">
        <v>1628</v>
      </c>
      <c r="P610" s="17" t="s">
        <v>1576</v>
      </c>
      <c r="Q610" s="2">
        <v>3</v>
      </c>
      <c r="R610" s="3" t="s">
        <v>1581</v>
      </c>
      <c r="S610" s="1" t="s">
        <v>40</v>
      </c>
      <c r="T610" s="1" t="s">
        <v>4</v>
      </c>
    </row>
    <row r="611" spans="1:20" ht="22.5" customHeight="1">
      <c r="A611" s="9" t="s">
        <v>1058</v>
      </c>
      <c r="B611" s="10" t="s">
        <v>1676</v>
      </c>
      <c r="C611" s="10" t="s">
        <v>18</v>
      </c>
      <c r="D611" s="11" t="s">
        <v>1568</v>
      </c>
      <c r="E611" s="27" t="s">
        <v>1764</v>
      </c>
      <c r="F611" s="12" t="s">
        <v>1767</v>
      </c>
      <c r="K611" s="12" t="s">
        <v>1608</v>
      </c>
      <c r="P611" s="17" t="s">
        <v>1574</v>
      </c>
      <c r="Q611" s="2">
        <v>3</v>
      </c>
      <c r="R611" s="3" t="s">
        <v>1581</v>
      </c>
      <c r="S611" s="1" t="s">
        <v>40</v>
      </c>
      <c r="T611" s="1" t="s">
        <v>4</v>
      </c>
    </row>
    <row r="612" spans="1:20" ht="22.5" customHeight="1">
      <c r="A612" s="9" t="s">
        <v>1058</v>
      </c>
      <c r="B612" s="10" t="s">
        <v>1676</v>
      </c>
      <c r="C612" s="10" t="s">
        <v>18</v>
      </c>
      <c r="D612" s="11" t="s">
        <v>1150</v>
      </c>
      <c r="E612" s="27" t="s">
        <v>1768</v>
      </c>
      <c r="F612" s="12" t="s">
        <v>1767</v>
      </c>
      <c r="P612" s="17" t="s">
        <v>1575</v>
      </c>
      <c r="Q612" s="2">
        <v>3</v>
      </c>
      <c r="R612" s="3" t="s">
        <v>1581</v>
      </c>
      <c r="S612" s="1" t="s">
        <v>40</v>
      </c>
      <c r="T612" s="1" t="s">
        <v>4</v>
      </c>
    </row>
    <row r="613" spans="1:20" ht="22.5" customHeight="1">
      <c r="A613" s="9" t="s">
        <v>1058</v>
      </c>
      <c r="B613" s="10" t="s">
        <v>1676</v>
      </c>
      <c r="C613" s="10" t="s">
        <v>18</v>
      </c>
      <c r="D613" s="11" t="s">
        <v>1569</v>
      </c>
      <c r="E613" s="27" t="s">
        <v>1764</v>
      </c>
      <c r="F613" s="12" t="s">
        <v>1767</v>
      </c>
      <c r="O613" s="12" t="s">
        <v>1627</v>
      </c>
      <c r="P613" s="17" t="s">
        <v>1573</v>
      </c>
      <c r="Q613" s="2">
        <v>3</v>
      </c>
      <c r="R613" s="3" t="s">
        <v>1581</v>
      </c>
      <c r="S613" s="1" t="s">
        <v>40</v>
      </c>
      <c r="T613" s="1" t="s">
        <v>4</v>
      </c>
    </row>
    <row r="614" spans="1:20" ht="22.5" customHeight="1">
      <c r="A614" s="9" t="s">
        <v>1058</v>
      </c>
      <c r="B614" s="10" t="s">
        <v>1676</v>
      </c>
      <c r="C614" s="10" t="s">
        <v>18</v>
      </c>
      <c r="D614" s="11" t="s">
        <v>1570</v>
      </c>
      <c r="E614" s="27" t="s">
        <v>1629</v>
      </c>
      <c r="H614" s="29" t="s">
        <v>1605</v>
      </c>
      <c r="P614" s="17" t="s">
        <v>1572</v>
      </c>
      <c r="Q614" s="2">
        <v>3</v>
      </c>
      <c r="R614" s="3" t="s">
        <v>1581</v>
      </c>
      <c r="S614" s="1" t="s">
        <v>40</v>
      </c>
      <c r="T614" s="1" t="s">
        <v>4</v>
      </c>
    </row>
    <row r="615" spans="1:20" ht="22.5" customHeight="1">
      <c r="A615" s="9" t="s">
        <v>1058</v>
      </c>
      <c r="B615" s="10" t="s">
        <v>1676</v>
      </c>
      <c r="C615" s="10"/>
      <c r="D615" s="11" t="s">
        <v>1579</v>
      </c>
      <c r="E615" s="27" t="s">
        <v>1629</v>
      </c>
      <c r="H615" s="29" t="s">
        <v>1605</v>
      </c>
      <c r="P615" s="17" t="s">
        <v>1580</v>
      </c>
      <c r="Q615" s="2">
        <v>3</v>
      </c>
      <c r="R615" s="3" t="s">
        <v>1581</v>
      </c>
      <c r="S615" s="1" t="s">
        <v>40</v>
      </c>
      <c r="T615" s="1" t="s">
        <v>4</v>
      </c>
    </row>
    <row r="616" spans="1:20" ht="22.5" customHeight="1">
      <c r="A616" s="9" t="s">
        <v>1058</v>
      </c>
      <c r="B616" s="10" t="s">
        <v>1676</v>
      </c>
      <c r="C616" s="10" t="s">
        <v>18</v>
      </c>
      <c r="D616" s="11" t="s">
        <v>396</v>
      </c>
      <c r="E616" s="27" t="s">
        <v>8</v>
      </c>
      <c r="H616" s="29" t="s">
        <v>1605</v>
      </c>
      <c r="P616" s="17" t="s">
        <v>1571</v>
      </c>
      <c r="Q616" s="2">
        <v>3</v>
      </c>
      <c r="R616" s="3" t="s">
        <v>1581</v>
      </c>
      <c r="S616" s="1" t="s">
        <v>40</v>
      </c>
      <c r="T616" s="1" t="s">
        <v>4</v>
      </c>
    </row>
    <row r="617" spans="1:20" ht="22.5" customHeight="1">
      <c r="A617" s="9" t="s">
        <v>1058</v>
      </c>
      <c r="B617" s="10" t="s">
        <v>1676</v>
      </c>
      <c r="C617" s="10" t="s">
        <v>18</v>
      </c>
      <c r="D617" s="11" t="s">
        <v>760</v>
      </c>
      <c r="E617" s="27" t="s">
        <v>1629</v>
      </c>
      <c r="F617" s="12" t="s">
        <v>1767</v>
      </c>
      <c r="P617" s="17" t="s">
        <v>1578</v>
      </c>
      <c r="Q617" s="2">
        <v>3</v>
      </c>
      <c r="R617" s="3" t="s">
        <v>1581</v>
      </c>
      <c r="S617" s="1" t="s">
        <v>40</v>
      </c>
      <c r="T617" s="1" t="s">
        <v>4</v>
      </c>
    </row>
    <row r="618" spans="1:20" ht="22.5" customHeight="1">
      <c r="A618" s="9" t="s">
        <v>1058</v>
      </c>
      <c r="B618" s="10" t="s">
        <v>1676</v>
      </c>
      <c r="C618" s="10" t="s">
        <v>18</v>
      </c>
      <c r="D618" s="11" t="s">
        <v>41</v>
      </c>
      <c r="E618" s="27" t="s">
        <v>1768</v>
      </c>
      <c r="F618" s="12" t="s">
        <v>1767</v>
      </c>
      <c r="P618" s="17" t="s">
        <v>1577</v>
      </c>
      <c r="Q618" s="2">
        <v>3</v>
      </c>
      <c r="R618" s="3" t="s">
        <v>1581</v>
      </c>
      <c r="S618" s="1" t="s">
        <v>40</v>
      </c>
      <c r="T618" s="1" t="s">
        <v>4</v>
      </c>
    </row>
    <row r="619" spans="1:20" ht="22.5" customHeight="1">
      <c r="A619" s="9" t="s">
        <v>1059</v>
      </c>
      <c r="B619" s="10" t="s">
        <v>1676</v>
      </c>
      <c r="C619" s="10" t="s">
        <v>18</v>
      </c>
      <c r="D619" s="11" t="s">
        <v>43</v>
      </c>
      <c r="E619" s="27" t="s">
        <v>1768</v>
      </c>
      <c r="H619" s="12" t="s">
        <v>1605</v>
      </c>
      <c r="P619" s="18" t="s">
        <v>1062</v>
      </c>
      <c r="Q619" s="2">
        <v>3</v>
      </c>
      <c r="R619" s="3" t="s">
        <v>1063</v>
      </c>
      <c r="S619" s="1" t="s">
        <v>40</v>
      </c>
      <c r="T619" s="1" t="s">
        <v>4</v>
      </c>
    </row>
    <row r="620" spans="1:20" ht="22.5" customHeight="1">
      <c r="A620" s="9" t="s">
        <v>1059</v>
      </c>
      <c r="B620" s="10" t="s">
        <v>1676</v>
      </c>
      <c r="C620" s="10" t="s">
        <v>18</v>
      </c>
      <c r="D620" s="11" t="s">
        <v>39</v>
      </c>
      <c r="E620" s="27" t="s">
        <v>1764</v>
      </c>
      <c r="F620" s="12" t="s">
        <v>1767</v>
      </c>
      <c r="P620" s="18" t="s">
        <v>1060</v>
      </c>
      <c r="Q620" s="2">
        <v>3</v>
      </c>
      <c r="R620" s="3" t="s">
        <v>1061</v>
      </c>
      <c r="S620" s="1" t="s">
        <v>40</v>
      </c>
      <c r="T620" s="1" t="s">
        <v>4</v>
      </c>
    </row>
    <row r="621" spans="1:20" ht="22.5" customHeight="1">
      <c r="A621" s="9" t="s">
        <v>1064</v>
      </c>
      <c r="B621" s="10" t="s">
        <v>1677</v>
      </c>
      <c r="C621" s="10" t="s">
        <v>18</v>
      </c>
      <c r="D621" s="11" t="s">
        <v>529</v>
      </c>
      <c r="E621" s="27" t="s">
        <v>1764</v>
      </c>
      <c r="F621" s="12" t="s">
        <v>1767</v>
      </c>
      <c r="I621" s="12" t="s">
        <v>1606</v>
      </c>
      <c r="P621" s="3" t="s">
        <v>1065</v>
      </c>
      <c r="Q621" s="2">
        <v>3</v>
      </c>
      <c r="R621" s="3" t="s">
        <v>1066</v>
      </c>
      <c r="S621" s="1" t="s">
        <v>40</v>
      </c>
      <c r="T621" s="1" t="s">
        <v>4</v>
      </c>
    </row>
    <row r="622" spans="1:20" ht="22.5" customHeight="1">
      <c r="A622" s="9" t="s">
        <v>546</v>
      </c>
      <c r="B622" s="10" t="s">
        <v>1642</v>
      </c>
      <c r="C622" s="10" t="s">
        <v>18</v>
      </c>
      <c r="D622" s="11" t="s">
        <v>39</v>
      </c>
      <c r="E622" s="27" t="s">
        <v>1764</v>
      </c>
      <c r="F622" s="12" t="s">
        <v>1767</v>
      </c>
      <c r="P622" s="3" t="s">
        <v>544</v>
      </c>
      <c r="Q622" s="2">
        <v>3</v>
      </c>
      <c r="R622" s="3" t="s">
        <v>545</v>
      </c>
      <c r="S622" s="1" t="s">
        <v>40</v>
      </c>
      <c r="T622" s="1" t="s">
        <v>4</v>
      </c>
    </row>
    <row r="623" spans="1:20" ht="22.5" customHeight="1">
      <c r="A623" s="9" t="s">
        <v>1087</v>
      </c>
      <c r="B623" s="10" t="s">
        <v>1661</v>
      </c>
      <c r="C623" s="10" t="s">
        <v>18</v>
      </c>
      <c r="D623" s="11" t="s">
        <v>1033</v>
      </c>
      <c r="E623" s="27" t="s">
        <v>1768</v>
      </c>
      <c r="F623" s="12" t="s">
        <v>1767</v>
      </c>
      <c r="P623" s="3" t="s">
        <v>1091</v>
      </c>
      <c r="Q623" s="2">
        <v>3</v>
      </c>
      <c r="R623" s="3" t="s">
        <v>1089</v>
      </c>
      <c r="S623" s="1" t="s">
        <v>40</v>
      </c>
      <c r="T623" s="1" t="s">
        <v>4</v>
      </c>
    </row>
    <row r="624" spans="1:20" ht="22.5" customHeight="1">
      <c r="A624" s="9" t="s">
        <v>1087</v>
      </c>
      <c r="B624" s="10" t="s">
        <v>1661</v>
      </c>
      <c r="C624" s="10" t="s">
        <v>18</v>
      </c>
      <c r="D624" s="11" t="s">
        <v>39</v>
      </c>
      <c r="E624" s="27" t="s">
        <v>1764</v>
      </c>
      <c r="F624" s="12" t="s">
        <v>1767</v>
      </c>
      <c r="P624" s="3" t="s">
        <v>1088</v>
      </c>
      <c r="Q624" s="2">
        <v>3</v>
      </c>
      <c r="R624" s="3" t="s">
        <v>1089</v>
      </c>
      <c r="S624" s="1" t="s">
        <v>40</v>
      </c>
      <c r="T624" s="1" t="s">
        <v>4</v>
      </c>
    </row>
    <row r="625" spans="1:20" ht="22.5" customHeight="1">
      <c r="A625" s="9" t="s">
        <v>1087</v>
      </c>
      <c r="B625" s="10" t="s">
        <v>1661</v>
      </c>
      <c r="C625" s="10" t="s">
        <v>18</v>
      </c>
      <c r="D625" s="11" t="s">
        <v>44</v>
      </c>
      <c r="E625" s="27" t="s">
        <v>1764</v>
      </c>
      <c r="I625" s="12" t="s">
        <v>1606</v>
      </c>
      <c r="P625" s="3" t="s">
        <v>1090</v>
      </c>
      <c r="Q625" s="2">
        <v>3</v>
      </c>
      <c r="R625" s="3" t="s">
        <v>1089</v>
      </c>
      <c r="S625" s="1" t="s">
        <v>40</v>
      </c>
      <c r="T625" s="1" t="s">
        <v>4</v>
      </c>
    </row>
    <row r="626" spans="1:20" ht="22.5" customHeight="1">
      <c r="A626" s="9" t="s">
        <v>20</v>
      </c>
      <c r="B626" s="10" t="s">
        <v>1662</v>
      </c>
      <c r="C626" s="10" t="s">
        <v>18</v>
      </c>
      <c r="D626" s="11" t="s">
        <v>39</v>
      </c>
      <c r="E626" s="27" t="s">
        <v>1764</v>
      </c>
      <c r="F626" s="12" t="s">
        <v>1767</v>
      </c>
      <c r="P626" s="3" t="s">
        <v>1111</v>
      </c>
      <c r="Q626" s="2">
        <v>3</v>
      </c>
      <c r="R626" s="3" t="s">
        <v>1112</v>
      </c>
      <c r="S626" s="1" t="s">
        <v>40</v>
      </c>
      <c r="T626" s="1" t="s">
        <v>4</v>
      </c>
    </row>
    <row r="627" spans="1:20" ht="22.5" customHeight="1">
      <c r="A627" s="9" t="s">
        <v>609</v>
      </c>
      <c r="B627" s="10" t="s">
        <v>1646</v>
      </c>
      <c r="C627" s="10" t="s">
        <v>18</v>
      </c>
      <c r="D627" s="11" t="s">
        <v>601</v>
      </c>
      <c r="E627" s="27" t="s">
        <v>1764</v>
      </c>
      <c r="F627" s="12" t="s">
        <v>1767</v>
      </c>
      <c r="P627" s="3" t="s">
        <v>604</v>
      </c>
      <c r="Q627" s="2">
        <v>3</v>
      </c>
      <c r="R627" s="3" t="s">
        <v>606</v>
      </c>
      <c r="S627" s="1" t="s">
        <v>40</v>
      </c>
      <c r="T627" s="1" t="s">
        <v>4</v>
      </c>
    </row>
    <row r="628" spans="1:20" ht="22.5" customHeight="1">
      <c r="A628" s="9" t="s">
        <v>609</v>
      </c>
      <c r="B628" s="10" t="s">
        <v>1646</v>
      </c>
      <c r="C628" s="10" t="s">
        <v>18</v>
      </c>
      <c r="D628" s="11" t="s">
        <v>253</v>
      </c>
      <c r="E628" s="27" t="s">
        <v>1768</v>
      </c>
      <c r="F628" s="12" t="s">
        <v>1767</v>
      </c>
      <c r="P628" s="3" t="s">
        <v>603</v>
      </c>
      <c r="Q628" s="2">
        <v>3</v>
      </c>
      <c r="R628" s="3" t="s">
        <v>607</v>
      </c>
      <c r="S628" s="1" t="s">
        <v>40</v>
      </c>
      <c r="T628" s="1" t="s">
        <v>4</v>
      </c>
    </row>
    <row r="629" spans="1:20" ht="22.5" customHeight="1">
      <c r="A629" s="9" t="s">
        <v>609</v>
      </c>
      <c r="B629" s="10" t="s">
        <v>1646</v>
      </c>
      <c r="C629" s="10" t="s">
        <v>18</v>
      </c>
      <c r="D629" s="11" t="s">
        <v>43</v>
      </c>
      <c r="E629" s="27" t="s">
        <v>1768</v>
      </c>
      <c r="H629" s="12" t="s">
        <v>1605</v>
      </c>
      <c r="P629" s="3" t="s">
        <v>602</v>
      </c>
      <c r="Q629" s="2">
        <v>3</v>
      </c>
      <c r="R629" s="3" t="s">
        <v>608</v>
      </c>
      <c r="S629" s="1" t="s">
        <v>40</v>
      </c>
      <c r="T629" s="1" t="s">
        <v>4</v>
      </c>
    </row>
    <row r="630" spans="1:20" ht="22.5" customHeight="1">
      <c r="A630" s="9" t="s">
        <v>609</v>
      </c>
      <c r="B630" s="10" t="s">
        <v>1646</v>
      </c>
      <c r="C630" s="10" t="s">
        <v>18</v>
      </c>
      <c r="D630" s="11" t="s">
        <v>39</v>
      </c>
      <c r="E630" s="27" t="s">
        <v>1764</v>
      </c>
      <c r="F630" s="12" t="s">
        <v>1767</v>
      </c>
      <c r="P630" s="3" t="s">
        <v>605</v>
      </c>
      <c r="Q630" s="2">
        <v>3</v>
      </c>
      <c r="R630" s="3" t="s">
        <v>600</v>
      </c>
      <c r="S630" s="1" t="s">
        <v>40</v>
      </c>
      <c r="T630" s="1" t="s">
        <v>4</v>
      </c>
    </row>
    <row r="631" spans="1:20" ht="22.5" customHeight="1">
      <c r="A631" s="9" t="s">
        <v>777</v>
      </c>
      <c r="B631" s="10" t="s">
        <v>1649</v>
      </c>
      <c r="C631" s="10" t="s">
        <v>18</v>
      </c>
      <c r="D631" s="11" t="s">
        <v>39</v>
      </c>
      <c r="E631" s="27" t="s">
        <v>1764</v>
      </c>
      <c r="F631" s="12" t="s">
        <v>1767</v>
      </c>
      <c r="P631" s="3" t="s">
        <v>775</v>
      </c>
      <c r="Q631" s="2">
        <v>3</v>
      </c>
      <c r="R631" s="3" t="s">
        <v>776</v>
      </c>
      <c r="S631" s="1" t="s">
        <v>40</v>
      </c>
      <c r="T631" s="1" t="s">
        <v>4</v>
      </c>
    </row>
    <row r="632" spans="1:20" ht="22.5" customHeight="1">
      <c r="A632" s="9" t="s">
        <v>30</v>
      </c>
      <c r="B632" s="10" t="s">
        <v>1663</v>
      </c>
      <c r="C632" s="10" t="s">
        <v>18</v>
      </c>
      <c r="D632" s="11" t="s">
        <v>39</v>
      </c>
      <c r="E632" s="27" t="s">
        <v>1764</v>
      </c>
      <c r="F632" s="12" t="s">
        <v>1767</v>
      </c>
      <c r="Q632" s="2">
        <v>3</v>
      </c>
      <c r="R632" s="3" t="s">
        <v>1154</v>
      </c>
      <c r="S632" s="1" t="s">
        <v>40</v>
      </c>
      <c r="T632" s="1" t="s">
        <v>4</v>
      </c>
    </row>
    <row r="633" spans="1:20" ht="22.5" customHeight="1">
      <c r="A633" s="9" t="s">
        <v>67</v>
      </c>
      <c r="B633" s="10" t="s">
        <v>1641</v>
      </c>
      <c r="C633" s="10" t="s">
        <v>18</v>
      </c>
      <c r="D633" s="11" t="s">
        <v>396</v>
      </c>
      <c r="E633" s="27" t="s">
        <v>8</v>
      </c>
      <c r="P633" s="3" t="s">
        <v>1239</v>
      </c>
      <c r="Q633" s="2">
        <v>3</v>
      </c>
      <c r="R633" s="16" t="s">
        <v>1240</v>
      </c>
      <c r="S633" s="1" t="s">
        <v>40</v>
      </c>
      <c r="T633" s="1" t="s">
        <v>4</v>
      </c>
    </row>
    <row r="634" spans="1:20" ht="22.5" customHeight="1">
      <c r="A634" s="9" t="s">
        <v>67</v>
      </c>
      <c r="B634" s="10" t="s">
        <v>1641</v>
      </c>
      <c r="C634" s="10" t="s">
        <v>18</v>
      </c>
      <c r="D634" s="11" t="s">
        <v>1234</v>
      </c>
      <c r="E634" s="27" t="s">
        <v>1768</v>
      </c>
      <c r="H634" s="12" t="s">
        <v>1605</v>
      </c>
      <c r="P634" s="3" t="s">
        <v>1236</v>
      </c>
      <c r="Q634" s="2">
        <v>3</v>
      </c>
      <c r="R634" s="3" t="s">
        <v>1237</v>
      </c>
      <c r="S634" s="1" t="s">
        <v>40</v>
      </c>
      <c r="T634" s="1" t="s">
        <v>4</v>
      </c>
    </row>
    <row r="635" spans="1:20" ht="22.5" customHeight="1">
      <c r="A635" s="9" t="s">
        <v>67</v>
      </c>
      <c r="B635" s="10" t="s">
        <v>1641</v>
      </c>
      <c r="C635" s="10" t="s">
        <v>18</v>
      </c>
      <c r="D635" s="11" t="s">
        <v>172</v>
      </c>
      <c r="E635" s="27" t="s">
        <v>1764</v>
      </c>
      <c r="F635" s="12" t="s">
        <v>1767</v>
      </c>
      <c r="P635" s="3" t="s">
        <v>1233</v>
      </c>
      <c r="Q635" s="2">
        <v>3</v>
      </c>
      <c r="R635" s="3" t="s">
        <v>1232</v>
      </c>
      <c r="S635" s="1" t="s">
        <v>40</v>
      </c>
      <c r="T635" s="1" t="s">
        <v>4</v>
      </c>
    </row>
    <row r="636" spans="1:20" ht="22.5" customHeight="1">
      <c r="A636" s="9" t="s">
        <v>67</v>
      </c>
      <c r="B636" s="10" t="s">
        <v>1641</v>
      </c>
      <c r="C636" s="10" t="s">
        <v>18</v>
      </c>
      <c r="D636" s="11" t="s">
        <v>39</v>
      </c>
      <c r="E636" s="27" t="s">
        <v>1764</v>
      </c>
      <c r="F636" s="12" t="s">
        <v>1767</v>
      </c>
      <c r="P636" s="3" t="s">
        <v>68</v>
      </c>
      <c r="Q636" s="2">
        <v>3</v>
      </c>
      <c r="R636" s="3" t="s">
        <v>1235</v>
      </c>
      <c r="S636" s="1" t="s">
        <v>40</v>
      </c>
      <c r="T636" s="1" t="s">
        <v>4</v>
      </c>
    </row>
    <row r="637" spans="1:20" ht="22.5" customHeight="1">
      <c r="A637" s="9" t="s">
        <v>67</v>
      </c>
      <c r="B637" s="10" t="s">
        <v>1641</v>
      </c>
      <c r="C637" s="10" t="s">
        <v>18</v>
      </c>
      <c r="D637" s="11" t="s">
        <v>44</v>
      </c>
      <c r="E637" s="27" t="s">
        <v>1764</v>
      </c>
      <c r="I637" s="12" t="s">
        <v>1606</v>
      </c>
      <c r="P637" s="3" t="s">
        <v>69</v>
      </c>
      <c r="Q637" s="2">
        <v>3</v>
      </c>
      <c r="R637" s="3" t="s">
        <v>1238</v>
      </c>
      <c r="S637" s="1" t="s">
        <v>40</v>
      </c>
      <c r="T637" s="1" t="s">
        <v>4</v>
      </c>
    </row>
    <row r="638" spans="1:20" ht="22.5" customHeight="1">
      <c r="A638" s="9" t="s">
        <v>1247</v>
      </c>
      <c r="B638" s="10" t="s">
        <v>1641</v>
      </c>
      <c r="C638" s="10" t="s">
        <v>18</v>
      </c>
      <c r="D638" s="11" t="s">
        <v>84</v>
      </c>
      <c r="E638" s="27" t="s">
        <v>1768</v>
      </c>
      <c r="F638" s="12" t="s">
        <v>1767</v>
      </c>
      <c r="P638" s="3" t="s">
        <v>1241</v>
      </c>
      <c r="Q638" s="2">
        <v>3</v>
      </c>
      <c r="R638" s="3" t="s">
        <v>1242</v>
      </c>
      <c r="S638" s="1" t="s">
        <v>40</v>
      </c>
      <c r="T638" s="1" t="s">
        <v>4</v>
      </c>
    </row>
    <row r="639" spans="1:20" ht="22.5" customHeight="1">
      <c r="A639" s="9" t="s">
        <v>1247</v>
      </c>
      <c r="B639" s="10" t="s">
        <v>1641</v>
      </c>
      <c r="C639" s="10" t="s">
        <v>18</v>
      </c>
      <c r="D639" s="11" t="s">
        <v>1243</v>
      </c>
      <c r="E639" s="27" t="s">
        <v>1768</v>
      </c>
      <c r="F639" s="12" t="s">
        <v>1767</v>
      </c>
      <c r="P639" s="3" t="s">
        <v>1244</v>
      </c>
      <c r="Q639" s="2">
        <v>3</v>
      </c>
      <c r="R639" s="3" t="s">
        <v>1246</v>
      </c>
      <c r="S639" s="1" t="s">
        <v>40</v>
      </c>
      <c r="T639" s="1" t="s">
        <v>4</v>
      </c>
    </row>
    <row r="640" spans="1:20" ht="22.5" customHeight="1">
      <c r="A640" s="9" t="s">
        <v>1247</v>
      </c>
      <c r="B640" s="10" t="s">
        <v>1641</v>
      </c>
      <c r="C640" s="10" t="s">
        <v>18</v>
      </c>
      <c r="D640" s="11" t="s">
        <v>124</v>
      </c>
      <c r="E640" s="27" t="s">
        <v>1764</v>
      </c>
      <c r="F640" s="12" t="s">
        <v>1767</v>
      </c>
      <c r="H640" s="12" t="s">
        <v>1605</v>
      </c>
      <c r="P640" s="3" t="s">
        <v>1245</v>
      </c>
      <c r="Q640" s="2">
        <v>4</v>
      </c>
      <c r="R640" s="3" t="s">
        <v>1246</v>
      </c>
      <c r="S640" s="1" t="s">
        <v>40</v>
      </c>
      <c r="T640" s="1" t="s">
        <v>4</v>
      </c>
    </row>
    <row r="641" spans="1:20" ht="22.5" customHeight="1">
      <c r="A641" s="9" t="s">
        <v>33</v>
      </c>
      <c r="B641" s="10" t="s">
        <v>1664</v>
      </c>
      <c r="C641" s="10" t="s">
        <v>18</v>
      </c>
      <c r="D641" s="11" t="s">
        <v>41</v>
      </c>
      <c r="E641" s="27" t="s">
        <v>1768</v>
      </c>
      <c r="F641" s="12" t="s">
        <v>1767</v>
      </c>
      <c r="P641" s="3" t="s">
        <v>1194</v>
      </c>
      <c r="Q641" s="2">
        <v>3</v>
      </c>
      <c r="R641" s="3" t="s">
        <v>1193</v>
      </c>
      <c r="S641" s="1" t="s">
        <v>40</v>
      </c>
      <c r="T641" s="1" t="s">
        <v>4</v>
      </c>
    </row>
    <row r="642" spans="1:20" ht="22.5" customHeight="1">
      <c r="A642" s="9" t="s">
        <v>33</v>
      </c>
      <c r="B642" s="10" t="s">
        <v>1664</v>
      </c>
      <c r="C642" s="10" t="s">
        <v>18</v>
      </c>
      <c r="D642" s="11" t="s">
        <v>39</v>
      </c>
      <c r="E642" s="27" t="s">
        <v>1764</v>
      </c>
      <c r="F642" s="12" t="s">
        <v>1767</v>
      </c>
      <c r="P642" s="3" t="s">
        <v>58</v>
      </c>
      <c r="Q642" s="2">
        <v>3</v>
      </c>
      <c r="R642" s="3" t="s">
        <v>1193</v>
      </c>
      <c r="S642" s="1" t="s">
        <v>40</v>
      </c>
      <c r="T642" s="1" t="s">
        <v>4</v>
      </c>
    </row>
    <row r="643" spans="1:20" ht="22.5" customHeight="1">
      <c r="A643" s="9" t="s">
        <v>1268</v>
      </c>
      <c r="B643" s="10" t="s">
        <v>1665</v>
      </c>
      <c r="C643" s="10" t="s">
        <v>18</v>
      </c>
      <c r="D643" s="11" t="s">
        <v>1266</v>
      </c>
      <c r="E643" s="27" t="s">
        <v>1768</v>
      </c>
      <c r="F643" s="12" t="s">
        <v>1767</v>
      </c>
      <c r="Q643" s="2">
        <v>3</v>
      </c>
      <c r="R643" s="3" t="s">
        <v>1267</v>
      </c>
      <c r="S643" s="1" t="s">
        <v>40</v>
      </c>
      <c r="T643" s="1" t="s">
        <v>4</v>
      </c>
    </row>
    <row r="644" spans="1:20" ht="22.5" customHeight="1">
      <c r="A644" s="9" t="s">
        <v>73</v>
      </c>
      <c r="B644" s="10" t="s">
        <v>1679</v>
      </c>
      <c r="C644" s="10" t="s">
        <v>18</v>
      </c>
      <c r="D644" s="11" t="s">
        <v>1150</v>
      </c>
      <c r="E644" s="27" t="s">
        <v>1768</v>
      </c>
      <c r="F644" s="12" t="s">
        <v>1767</v>
      </c>
      <c r="P644" s="3" t="s">
        <v>1276</v>
      </c>
      <c r="Q644" s="2">
        <v>3</v>
      </c>
      <c r="R644" s="16" t="s">
        <v>1277</v>
      </c>
      <c r="S644" s="1" t="s">
        <v>40</v>
      </c>
      <c r="T644" s="1" t="s">
        <v>4</v>
      </c>
    </row>
    <row r="645" spans="1:20" ht="22.5" customHeight="1">
      <c r="A645" s="9" t="s">
        <v>73</v>
      </c>
      <c r="B645" s="10" t="s">
        <v>1679</v>
      </c>
      <c r="C645" s="10" t="s">
        <v>18</v>
      </c>
      <c r="D645" s="11" t="s">
        <v>84</v>
      </c>
      <c r="E645" s="27" t="s">
        <v>1768</v>
      </c>
      <c r="F645" s="12" t="s">
        <v>1767</v>
      </c>
      <c r="P645" s="3" t="s">
        <v>1270</v>
      </c>
      <c r="Q645" s="2">
        <v>3</v>
      </c>
      <c r="R645" s="3" t="s">
        <v>1277</v>
      </c>
      <c r="S645" s="1" t="s">
        <v>40</v>
      </c>
      <c r="T645" s="1" t="s">
        <v>4</v>
      </c>
    </row>
    <row r="646" spans="1:20" ht="22.5" customHeight="1">
      <c r="A646" s="9" t="s">
        <v>73</v>
      </c>
      <c r="B646" s="10" t="s">
        <v>1679</v>
      </c>
      <c r="C646" s="10" t="s">
        <v>18</v>
      </c>
      <c r="D646" s="11" t="s">
        <v>324</v>
      </c>
      <c r="E646" s="27" t="s">
        <v>1768</v>
      </c>
      <c r="F646" s="12" t="s">
        <v>1767</v>
      </c>
      <c r="P646" s="3" t="s">
        <v>1732</v>
      </c>
      <c r="Q646" s="2">
        <v>1</v>
      </c>
      <c r="R646" s="3" t="s">
        <v>1277</v>
      </c>
      <c r="S646" s="1" t="s">
        <v>40</v>
      </c>
      <c r="T646" s="1" t="s">
        <v>4</v>
      </c>
    </row>
    <row r="647" spans="1:20" ht="22.5" customHeight="1">
      <c r="A647" s="9" t="s">
        <v>73</v>
      </c>
      <c r="B647" s="10" t="s">
        <v>1679</v>
      </c>
      <c r="C647" s="10" t="s">
        <v>18</v>
      </c>
      <c r="D647" s="11" t="s">
        <v>9</v>
      </c>
      <c r="E647" s="27" t="s">
        <v>1764</v>
      </c>
      <c r="L647" s="12" t="s">
        <v>1609</v>
      </c>
      <c r="P647" s="3" t="s">
        <v>1272</v>
      </c>
      <c r="Q647" s="2">
        <v>3</v>
      </c>
      <c r="R647" s="3" t="s">
        <v>1277</v>
      </c>
      <c r="S647" s="1" t="s">
        <v>40</v>
      </c>
      <c r="T647" s="1" t="s">
        <v>4</v>
      </c>
    </row>
    <row r="648" spans="1:20" ht="22.5" customHeight="1">
      <c r="A648" s="9" t="s">
        <v>73</v>
      </c>
      <c r="B648" s="10" t="s">
        <v>1679</v>
      </c>
      <c r="C648" s="10" t="s">
        <v>18</v>
      </c>
      <c r="D648" s="11" t="s">
        <v>396</v>
      </c>
      <c r="E648" s="27" t="s">
        <v>8</v>
      </c>
      <c r="H648" s="12" t="s">
        <v>1605</v>
      </c>
      <c r="P648" s="3" t="s">
        <v>1274</v>
      </c>
      <c r="Q648" s="2">
        <v>3</v>
      </c>
      <c r="R648" s="3" t="s">
        <v>1277</v>
      </c>
      <c r="S648" s="1" t="s">
        <v>40</v>
      </c>
      <c r="T648" s="1" t="s">
        <v>4</v>
      </c>
    </row>
    <row r="649" spans="1:20" ht="22.5" customHeight="1">
      <c r="A649" s="9" t="s">
        <v>73</v>
      </c>
      <c r="B649" s="10" t="s">
        <v>1679</v>
      </c>
      <c r="C649" s="10" t="s">
        <v>18</v>
      </c>
      <c r="D649" s="11" t="s">
        <v>41</v>
      </c>
      <c r="E649" s="27" t="s">
        <v>1768</v>
      </c>
      <c r="F649" s="12" t="s">
        <v>1767</v>
      </c>
      <c r="P649" s="3" t="s">
        <v>1271</v>
      </c>
      <c r="Q649" s="2">
        <v>3</v>
      </c>
      <c r="R649" s="3" t="s">
        <v>1277</v>
      </c>
      <c r="S649" s="1" t="s">
        <v>40</v>
      </c>
      <c r="T649" s="1" t="s">
        <v>4</v>
      </c>
    </row>
    <row r="650" spans="1:20" ht="22.5" customHeight="1">
      <c r="A650" s="9" t="s">
        <v>73</v>
      </c>
      <c r="B650" s="10" t="s">
        <v>1679</v>
      </c>
      <c r="C650" s="10" t="s">
        <v>18</v>
      </c>
      <c r="D650" s="11" t="s">
        <v>75</v>
      </c>
      <c r="E650" s="27" t="s">
        <v>1768</v>
      </c>
      <c r="H650" s="12" t="s">
        <v>1605</v>
      </c>
      <c r="P650" s="3" t="s">
        <v>76</v>
      </c>
      <c r="Q650" s="2">
        <v>3</v>
      </c>
      <c r="R650" s="3" t="s">
        <v>1277</v>
      </c>
      <c r="S650" s="1" t="s">
        <v>40</v>
      </c>
      <c r="T650" s="1" t="s">
        <v>4</v>
      </c>
    </row>
    <row r="651" spans="1:20" ht="22.5" customHeight="1">
      <c r="A651" s="9" t="s">
        <v>73</v>
      </c>
      <c r="B651" s="10" t="s">
        <v>1679</v>
      </c>
      <c r="C651" s="10" t="s">
        <v>18</v>
      </c>
      <c r="D651" s="11" t="s">
        <v>39</v>
      </c>
      <c r="E651" s="27" t="s">
        <v>1764</v>
      </c>
      <c r="F651" s="12" t="s">
        <v>1767</v>
      </c>
      <c r="P651" s="3" t="s">
        <v>74</v>
      </c>
      <c r="Q651" s="2">
        <v>3</v>
      </c>
      <c r="R651" s="16" t="s">
        <v>1277</v>
      </c>
      <c r="S651" s="1" t="s">
        <v>40</v>
      </c>
      <c r="T651" s="1" t="s">
        <v>4</v>
      </c>
    </row>
    <row r="652" spans="1:20" ht="22.5" customHeight="1">
      <c r="A652" s="9" t="s">
        <v>73</v>
      </c>
      <c r="B652" s="10" t="s">
        <v>1679</v>
      </c>
      <c r="C652" s="10" t="s">
        <v>18</v>
      </c>
      <c r="D652" s="11" t="s">
        <v>1273</v>
      </c>
      <c r="E652" s="27" t="s">
        <v>1764</v>
      </c>
      <c r="I652" s="12" t="s">
        <v>1606</v>
      </c>
      <c r="N652" s="12" t="s">
        <v>1611</v>
      </c>
      <c r="P652" s="3" t="s">
        <v>1275</v>
      </c>
      <c r="Q652" s="2">
        <v>3</v>
      </c>
      <c r="R652" s="3" t="s">
        <v>1277</v>
      </c>
      <c r="S652" s="1" t="s">
        <v>40</v>
      </c>
      <c r="T652" s="1" t="s">
        <v>4</v>
      </c>
    </row>
    <row r="653" spans="1:20" ht="22.5" customHeight="1">
      <c r="A653" s="9" t="s">
        <v>225</v>
      </c>
      <c r="B653" s="10" t="s">
        <v>1634</v>
      </c>
      <c r="C653" s="10" t="s">
        <v>18</v>
      </c>
      <c r="D653" s="11" t="s">
        <v>97</v>
      </c>
      <c r="E653" s="27" t="s">
        <v>1764</v>
      </c>
      <c r="F653" s="12" t="s">
        <v>1767</v>
      </c>
      <c r="P653" s="3" t="s">
        <v>216</v>
      </c>
      <c r="Q653" s="2">
        <v>3</v>
      </c>
      <c r="R653" s="3" t="s">
        <v>226</v>
      </c>
      <c r="S653" s="1" t="s">
        <v>40</v>
      </c>
      <c r="T653" s="1" t="s">
        <v>4</v>
      </c>
    </row>
    <row r="654" spans="1:20" ht="22.5" customHeight="1">
      <c r="A654" s="9" t="s">
        <v>225</v>
      </c>
      <c r="B654" s="10" t="s">
        <v>1634</v>
      </c>
      <c r="C654" s="10" t="s">
        <v>18</v>
      </c>
      <c r="D654" s="11" t="s">
        <v>220</v>
      </c>
      <c r="E654" s="27" t="s">
        <v>1768</v>
      </c>
      <c r="F654" s="12" t="s">
        <v>1767</v>
      </c>
      <c r="P654" s="3" t="s">
        <v>224</v>
      </c>
      <c r="Q654" s="2">
        <v>3</v>
      </c>
      <c r="R654" s="3" t="s">
        <v>226</v>
      </c>
      <c r="S654" s="1" t="s">
        <v>40</v>
      </c>
      <c r="T654" s="1" t="s">
        <v>4</v>
      </c>
    </row>
    <row r="655" spans="1:20" ht="22.5" customHeight="1">
      <c r="A655" s="9" t="s">
        <v>225</v>
      </c>
      <c r="B655" s="10" t="s">
        <v>1634</v>
      </c>
      <c r="C655" s="10" t="s">
        <v>18</v>
      </c>
      <c r="D655" s="11" t="s">
        <v>1691</v>
      </c>
      <c r="E655" s="27" t="s">
        <v>1764</v>
      </c>
      <c r="F655" s="12" t="s">
        <v>1767</v>
      </c>
      <c r="P655" s="3" t="s">
        <v>219</v>
      </c>
      <c r="Q655" s="2">
        <v>3</v>
      </c>
      <c r="R655" s="3" t="s">
        <v>226</v>
      </c>
      <c r="S655" s="1" t="s">
        <v>40</v>
      </c>
      <c r="T655" s="1" t="s">
        <v>4</v>
      </c>
    </row>
    <row r="656" spans="1:20" ht="22.5" customHeight="1">
      <c r="A656" s="9" t="s">
        <v>225</v>
      </c>
      <c r="B656" s="10" t="s">
        <v>1634</v>
      </c>
      <c r="C656" s="10" t="s">
        <v>18</v>
      </c>
      <c r="D656" s="11" t="s">
        <v>1692</v>
      </c>
      <c r="E656" s="27" t="s">
        <v>1764</v>
      </c>
      <c r="F656" s="12" t="s">
        <v>1767</v>
      </c>
      <c r="P656" s="3" t="s">
        <v>223</v>
      </c>
      <c r="Q656" s="2">
        <v>3</v>
      </c>
      <c r="R656" s="3" t="s">
        <v>226</v>
      </c>
      <c r="S656" s="1" t="s">
        <v>40</v>
      </c>
      <c r="T656" s="1" t="s">
        <v>4</v>
      </c>
    </row>
    <row r="657" spans="1:20" ht="22.5" customHeight="1">
      <c r="A657" s="9" t="s">
        <v>225</v>
      </c>
      <c r="B657" s="10" t="s">
        <v>1634</v>
      </c>
      <c r="C657" s="10" t="s">
        <v>18</v>
      </c>
      <c r="D657" s="11" t="s">
        <v>218</v>
      </c>
      <c r="E657" s="27" t="s">
        <v>1764</v>
      </c>
      <c r="F657" s="12" t="s">
        <v>1767</v>
      </c>
      <c r="P657" s="3" t="s">
        <v>217</v>
      </c>
      <c r="Q657" s="2">
        <v>3</v>
      </c>
      <c r="R657" s="3" t="s">
        <v>226</v>
      </c>
      <c r="S657" s="1" t="s">
        <v>40</v>
      </c>
      <c r="T657" s="1" t="s">
        <v>4</v>
      </c>
    </row>
    <row r="658" spans="1:20" ht="22.5" customHeight="1">
      <c r="A658" s="9" t="s">
        <v>225</v>
      </c>
      <c r="B658" s="10" t="s">
        <v>1634</v>
      </c>
      <c r="C658" s="10" t="s">
        <v>18</v>
      </c>
      <c r="D658" s="11" t="s">
        <v>221</v>
      </c>
      <c r="E658" s="27" t="s">
        <v>1764</v>
      </c>
      <c r="J658" s="12" t="s">
        <v>1607</v>
      </c>
      <c r="P658" s="3" t="s">
        <v>222</v>
      </c>
      <c r="Q658" s="2">
        <v>3</v>
      </c>
      <c r="R658" s="3" t="s">
        <v>226</v>
      </c>
      <c r="S658" s="1" t="s">
        <v>40</v>
      </c>
      <c r="T658" s="1" t="s">
        <v>4</v>
      </c>
    </row>
    <row r="659" spans="1:20" ht="22.5" customHeight="1">
      <c r="A659" s="9" t="s">
        <v>78</v>
      </c>
      <c r="B659" s="10" t="s">
        <v>1680</v>
      </c>
      <c r="C659" s="10" t="s">
        <v>18</v>
      </c>
      <c r="D659" s="11" t="s">
        <v>345</v>
      </c>
      <c r="E659" s="27" t="s">
        <v>1768</v>
      </c>
      <c r="P659" s="3" t="s">
        <v>1281</v>
      </c>
      <c r="Q659" s="2">
        <v>3</v>
      </c>
      <c r="R659" s="3" t="s">
        <v>1283</v>
      </c>
      <c r="S659" s="1" t="s">
        <v>40</v>
      </c>
      <c r="T659" s="1" t="s">
        <v>4</v>
      </c>
    </row>
    <row r="660" spans="1:20" ht="22.5" customHeight="1">
      <c r="A660" s="9" t="s">
        <v>78</v>
      </c>
      <c r="B660" s="10" t="s">
        <v>1680</v>
      </c>
      <c r="C660" s="10" t="s">
        <v>18</v>
      </c>
      <c r="D660" s="11" t="s">
        <v>97</v>
      </c>
      <c r="E660" s="27" t="s">
        <v>1764</v>
      </c>
      <c r="F660" s="12" t="s">
        <v>1767</v>
      </c>
      <c r="P660" s="3" t="s">
        <v>1278</v>
      </c>
      <c r="Q660" s="2">
        <v>3</v>
      </c>
      <c r="R660" s="3" t="s">
        <v>1283</v>
      </c>
      <c r="S660" s="1" t="s">
        <v>40</v>
      </c>
      <c r="T660" s="1" t="s">
        <v>4</v>
      </c>
    </row>
    <row r="661" spans="1:20" ht="22.5" customHeight="1">
      <c r="A661" s="9" t="s">
        <v>78</v>
      </c>
      <c r="B661" s="10" t="s">
        <v>1680</v>
      </c>
      <c r="C661" s="10" t="s">
        <v>18</v>
      </c>
      <c r="D661" s="11" t="s">
        <v>1280</v>
      </c>
      <c r="E661" s="27" t="s">
        <v>1629</v>
      </c>
      <c r="H661" s="12" t="s">
        <v>1605</v>
      </c>
      <c r="P661" s="3" t="s">
        <v>1733</v>
      </c>
      <c r="Q661" s="2">
        <v>3</v>
      </c>
      <c r="R661" s="3" t="s">
        <v>1283</v>
      </c>
      <c r="S661" s="1" t="s">
        <v>40</v>
      </c>
      <c r="T661" s="1" t="s">
        <v>4</v>
      </c>
    </row>
    <row r="662" spans="1:20" ht="22.5" customHeight="1">
      <c r="A662" s="9" t="s">
        <v>78</v>
      </c>
      <c r="B662" s="10" t="s">
        <v>1680</v>
      </c>
      <c r="C662" s="10" t="s">
        <v>18</v>
      </c>
      <c r="D662" s="11" t="s">
        <v>1279</v>
      </c>
      <c r="E662" s="27" t="s">
        <v>1629</v>
      </c>
      <c r="F662" s="12" t="s">
        <v>1767</v>
      </c>
      <c r="P662" s="3" t="s">
        <v>1734</v>
      </c>
      <c r="Q662" s="2">
        <v>3</v>
      </c>
      <c r="R662" s="3" t="s">
        <v>1283</v>
      </c>
      <c r="S662" s="1" t="s">
        <v>40</v>
      </c>
      <c r="T662" s="1" t="s">
        <v>4</v>
      </c>
    </row>
    <row r="663" spans="1:20" ht="22.5" customHeight="1">
      <c r="A663" s="9" t="s">
        <v>78</v>
      </c>
      <c r="B663" s="10" t="s">
        <v>1680</v>
      </c>
      <c r="C663" s="10" t="s">
        <v>18</v>
      </c>
      <c r="D663" s="11" t="s">
        <v>41</v>
      </c>
      <c r="E663" s="27" t="s">
        <v>1768</v>
      </c>
      <c r="F663" s="12" t="s">
        <v>1767</v>
      </c>
      <c r="P663" s="3" t="s">
        <v>82</v>
      </c>
      <c r="Q663" s="2">
        <v>3</v>
      </c>
      <c r="R663" s="3" t="s">
        <v>1283</v>
      </c>
      <c r="S663" s="1" t="s">
        <v>40</v>
      </c>
      <c r="T663" s="1" t="s">
        <v>4</v>
      </c>
    </row>
    <row r="664" spans="1:20" ht="22.5" customHeight="1">
      <c r="A664" s="9" t="s">
        <v>78</v>
      </c>
      <c r="B664" s="10" t="s">
        <v>1680</v>
      </c>
      <c r="C664" s="10" t="s">
        <v>18</v>
      </c>
      <c r="D664" s="11" t="s">
        <v>79</v>
      </c>
      <c r="E664" s="27" t="s">
        <v>1764</v>
      </c>
      <c r="F664" s="12" t="s">
        <v>1767</v>
      </c>
      <c r="P664" s="3" t="s">
        <v>80</v>
      </c>
      <c r="Q664" s="2">
        <v>1</v>
      </c>
      <c r="R664" s="3" t="s">
        <v>1283</v>
      </c>
      <c r="S664" s="1" t="s">
        <v>40</v>
      </c>
      <c r="T664" s="1" t="s">
        <v>4</v>
      </c>
    </row>
    <row r="665" spans="1:20" ht="22.5" customHeight="1">
      <c r="A665" s="9" t="s">
        <v>78</v>
      </c>
      <c r="B665" s="10" t="s">
        <v>1680</v>
      </c>
      <c r="C665" s="10" t="s">
        <v>18</v>
      </c>
      <c r="D665" s="11" t="s">
        <v>81</v>
      </c>
      <c r="E665" s="27" t="s">
        <v>1764</v>
      </c>
      <c r="I665" s="12" t="s">
        <v>1606</v>
      </c>
      <c r="P665" s="3" t="s">
        <v>1282</v>
      </c>
      <c r="Q665" s="2">
        <v>3</v>
      </c>
      <c r="R665" s="3" t="s">
        <v>1283</v>
      </c>
      <c r="S665" s="1" t="s">
        <v>40</v>
      </c>
      <c r="T665" s="1" t="s">
        <v>4</v>
      </c>
    </row>
    <row r="666" spans="1:20" ht="22.5" customHeight="1">
      <c r="A666" s="9" t="s">
        <v>617</v>
      </c>
      <c r="B666" s="10" t="s">
        <v>1646</v>
      </c>
      <c r="C666" s="10" t="s">
        <v>18</v>
      </c>
      <c r="D666" s="11" t="s">
        <v>614</v>
      </c>
      <c r="E666" s="27" t="s">
        <v>1764</v>
      </c>
      <c r="F666" s="12" t="s">
        <v>1767</v>
      </c>
      <c r="P666" s="3" t="s">
        <v>612</v>
      </c>
      <c r="Q666" s="2">
        <v>3</v>
      </c>
      <c r="R666" s="3" t="s">
        <v>613</v>
      </c>
      <c r="S666" s="1" t="s">
        <v>40</v>
      </c>
      <c r="T666" s="1" t="s">
        <v>4</v>
      </c>
    </row>
    <row r="667" spans="1:20" ht="22.5" customHeight="1">
      <c r="A667" s="9" t="s">
        <v>617</v>
      </c>
      <c r="B667" s="10" t="s">
        <v>1646</v>
      </c>
      <c r="C667" s="10" t="s">
        <v>18</v>
      </c>
      <c r="D667" s="11" t="s">
        <v>1687</v>
      </c>
      <c r="E667" s="27" t="s">
        <v>1764</v>
      </c>
      <c r="F667" s="12" t="s">
        <v>1767</v>
      </c>
      <c r="P667" s="3" t="s">
        <v>616</v>
      </c>
      <c r="Q667" s="2">
        <v>3</v>
      </c>
      <c r="R667" s="3" t="s">
        <v>615</v>
      </c>
      <c r="S667" s="1" t="s">
        <v>40</v>
      </c>
      <c r="T667" s="1" t="s">
        <v>4</v>
      </c>
    </row>
    <row r="668" spans="1:20" ht="22.5" customHeight="1">
      <c r="A668" s="9" t="s">
        <v>617</v>
      </c>
      <c r="B668" s="10" t="s">
        <v>1646</v>
      </c>
      <c r="C668" s="10" t="s">
        <v>18</v>
      </c>
      <c r="D668" s="11" t="s">
        <v>542</v>
      </c>
      <c r="E668" s="27" t="s">
        <v>1764</v>
      </c>
      <c r="F668" s="12" t="s">
        <v>1767</v>
      </c>
      <c r="P668" s="3" t="s">
        <v>611</v>
      </c>
      <c r="Q668" s="2">
        <v>3</v>
      </c>
      <c r="R668" s="3" t="s">
        <v>610</v>
      </c>
      <c r="S668" s="1" t="s">
        <v>40</v>
      </c>
      <c r="T668" s="1" t="s">
        <v>4</v>
      </c>
    </row>
    <row r="669" spans="1:20" ht="22.5" customHeight="1">
      <c r="A669" s="9" t="s">
        <v>494</v>
      </c>
      <c r="B669" s="10" t="s">
        <v>1632</v>
      </c>
      <c r="C669" s="10" t="s">
        <v>18</v>
      </c>
      <c r="D669" s="11" t="s">
        <v>491</v>
      </c>
      <c r="E669" s="27" t="s">
        <v>1764</v>
      </c>
      <c r="F669" s="12" t="s">
        <v>1767</v>
      </c>
      <c r="P669" s="3" t="s">
        <v>493</v>
      </c>
      <c r="Q669" s="2">
        <v>3</v>
      </c>
      <c r="R669" s="3" t="s">
        <v>492</v>
      </c>
      <c r="S669" s="1" t="s">
        <v>40</v>
      </c>
      <c r="T669" s="1" t="s">
        <v>4</v>
      </c>
    </row>
    <row r="670" spans="1:20" ht="22.5" customHeight="1">
      <c r="A670" s="9" t="s">
        <v>92</v>
      </c>
      <c r="B670" s="10" t="s">
        <v>1670</v>
      </c>
      <c r="C670" s="10" t="s">
        <v>18</v>
      </c>
      <c r="D670" s="11" t="s">
        <v>1746</v>
      </c>
      <c r="E670" s="27" t="s">
        <v>1764</v>
      </c>
      <c r="F670" s="12" t="s">
        <v>1767</v>
      </c>
      <c r="P670" s="3" t="s">
        <v>1303</v>
      </c>
      <c r="Q670" s="2">
        <v>3</v>
      </c>
      <c r="R670" s="3" t="s">
        <v>1301</v>
      </c>
      <c r="S670" s="1" t="s">
        <v>40</v>
      </c>
      <c r="T670" s="1" t="s">
        <v>4</v>
      </c>
    </row>
    <row r="671" spans="1:20" ht="22.5" customHeight="1">
      <c r="A671" s="9" t="s">
        <v>92</v>
      </c>
      <c r="B671" s="10" t="s">
        <v>1670</v>
      </c>
      <c r="C671" s="10" t="s">
        <v>18</v>
      </c>
      <c r="D671" s="11" t="s">
        <v>1687</v>
      </c>
      <c r="E671" s="27" t="s">
        <v>1764</v>
      </c>
      <c r="F671" s="12" t="s">
        <v>1767</v>
      </c>
      <c r="P671" s="3" t="s">
        <v>93</v>
      </c>
      <c r="Q671" s="2">
        <v>3</v>
      </c>
      <c r="R671" s="3" t="s">
        <v>1301</v>
      </c>
      <c r="S671" s="1" t="s">
        <v>40</v>
      </c>
      <c r="T671" s="1" t="s">
        <v>4</v>
      </c>
    </row>
    <row r="672" spans="1:20" ht="22.5" customHeight="1">
      <c r="A672" s="9" t="s">
        <v>92</v>
      </c>
      <c r="B672" s="10" t="s">
        <v>1670</v>
      </c>
      <c r="C672" s="10" t="s">
        <v>18</v>
      </c>
      <c r="D672" s="11" t="s">
        <v>542</v>
      </c>
      <c r="E672" s="27" t="s">
        <v>1764</v>
      </c>
      <c r="F672" s="12" t="s">
        <v>1767</v>
      </c>
      <c r="P672" s="3" t="s">
        <v>1300</v>
      </c>
      <c r="Q672" s="2">
        <v>3</v>
      </c>
      <c r="R672" s="3" t="s">
        <v>1301</v>
      </c>
      <c r="S672" s="1" t="s">
        <v>40</v>
      </c>
      <c r="T672" s="1" t="s">
        <v>4</v>
      </c>
    </row>
    <row r="673" spans="1:20" ht="22.5" customHeight="1">
      <c r="A673" s="9" t="s">
        <v>92</v>
      </c>
      <c r="B673" s="10" t="s">
        <v>1670</v>
      </c>
      <c r="C673" s="10" t="s">
        <v>18</v>
      </c>
      <c r="D673" s="11" t="s">
        <v>94</v>
      </c>
      <c r="E673" s="27" t="s">
        <v>1764</v>
      </c>
      <c r="F673" s="12" t="s">
        <v>1767</v>
      </c>
      <c r="P673" s="3" t="s">
        <v>1302</v>
      </c>
      <c r="Q673" s="2">
        <v>3</v>
      </c>
      <c r="R673" s="3" t="s">
        <v>1301</v>
      </c>
      <c r="S673" s="1" t="s">
        <v>40</v>
      </c>
      <c r="T673" s="1" t="s">
        <v>4</v>
      </c>
    </row>
    <row r="674" spans="1:20" ht="22.5" customHeight="1">
      <c r="A674" s="9" t="s">
        <v>107</v>
      </c>
      <c r="B674" s="10" t="s">
        <v>1637</v>
      </c>
      <c r="C674" s="10" t="s">
        <v>18</v>
      </c>
      <c r="D674" s="11" t="s">
        <v>1344</v>
      </c>
      <c r="E674" s="27" t="s">
        <v>1629</v>
      </c>
      <c r="F674" s="12" t="s">
        <v>1767</v>
      </c>
      <c r="P674" s="3" t="s">
        <v>1735</v>
      </c>
      <c r="Q674" s="2">
        <v>3</v>
      </c>
      <c r="R674" s="3" t="s">
        <v>1339</v>
      </c>
      <c r="S674" s="1" t="s">
        <v>40</v>
      </c>
      <c r="T674" s="1" t="s">
        <v>4</v>
      </c>
    </row>
    <row r="675" spans="1:20" ht="22.5" customHeight="1">
      <c r="A675" s="9" t="s">
        <v>107</v>
      </c>
      <c r="B675" s="10" t="s">
        <v>1637</v>
      </c>
      <c r="C675" s="10" t="s">
        <v>18</v>
      </c>
      <c r="D675" s="11" t="s">
        <v>532</v>
      </c>
      <c r="E675" s="27" t="s">
        <v>1768</v>
      </c>
      <c r="F675" s="12" t="s">
        <v>1767</v>
      </c>
      <c r="P675" s="3" t="s">
        <v>1342</v>
      </c>
      <c r="Q675" s="2">
        <v>3</v>
      </c>
      <c r="R675" s="3" t="s">
        <v>1339</v>
      </c>
      <c r="S675" s="1" t="s">
        <v>40</v>
      </c>
      <c r="T675" s="1" t="s">
        <v>4</v>
      </c>
    </row>
    <row r="676" spans="1:20" ht="22.5" customHeight="1">
      <c r="A676" s="9" t="s">
        <v>107</v>
      </c>
      <c r="B676" s="10" t="s">
        <v>1637</v>
      </c>
      <c r="C676" s="10" t="s">
        <v>18</v>
      </c>
      <c r="D676" s="11" t="s">
        <v>41</v>
      </c>
      <c r="E676" s="27" t="s">
        <v>1768</v>
      </c>
      <c r="F676" s="12" t="s">
        <v>1767</v>
      </c>
      <c r="P676" s="3" t="s">
        <v>1343</v>
      </c>
      <c r="Q676" s="2">
        <v>3</v>
      </c>
      <c r="R676" s="3" t="s">
        <v>1339</v>
      </c>
      <c r="S676" s="1" t="s">
        <v>40</v>
      </c>
      <c r="T676" s="1" t="s">
        <v>4</v>
      </c>
    </row>
    <row r="677" spans="1:20" ht="22.5" customHeight="1">
      <c r="A677" s="9" t="s">
        <v>107</v>
      </c>
      <c r="B677" s="10" t="s">
        <v>1637</v>
      </c>
      <c r="C677" s="10" t="s">
        <v>18</v>
      </c>
      <c r="D677" s="11" t="s">
        <v>39</v>
      </c>
      <c r="E677" s="27" t="s">
        <v>1764</v>
      </c>
      <c r="F677" s="12" t="s">
        <v>1767</v>
      </c>
      <c r="P677" s="3" t="s">
        <v>108</v>
      </c>
      <c r="Q677" s="2">
        <v>3</v>
      </c>
      <c r="R677" s="3" t="s">
        <v>1339</v>
      </c>
      <c r="S677" s="1" t="s">
        <v>40</v>
      </c>
      <c r="T677" s="1" t="s">
        <v>4</v>
      </c>
    </row>
    <row r="678" spans="1:20" ht="22.5" customHeight="1">
      <c r="A678" s="9" t="s">
        <v>107</v>
      </c>
      <c r="B678" s="10" t="s">
        <v>1637</v>
      </c>
      <c r="C678" s="10" t="s">
        <v>18</v>
      </c>
      <c r="D678" s="11" t="s">
        <v>1340</v>
      </c>
      <c r="E678" s="27" t="s">
        <v>1764</v>
      </c>
      <c r="I678" s="12" t="s">
        <v>1606</v>
      </c>
      <c r="P678" s="3" t="s">
        <v>1341</v>
      </c>
      <c r="Q678" s="2">
        <v>3</v>
      </c>
      <c r="R678" s="3" t="s">
        <v>1339</v>
      </c>
      <c r="S678" s="1" t="s">
        <v>40</v>
      </c>
      <c r="T678" s="1" t="s">
        <v>4</v>
      </c>
    </row>
    <row r="679" spans="1:20" ht="22.5" customHeight="1">
      <c r="A679" s="9" t="s">
        <v>1345</v>
      </c>
      <c r="B679" s="10" t="s">
        <v>1637</v>
      </c>
      <c r="C679" s="10" t="s">
        <v>18</v>
      </c>
      <c r="D679" s="11" t="s">
        <v>122</v>
      </c>
      <c r="E679" s="27" t="s">
        <v>1764</v>
      </c>
      <c r="J679" s="12" t="s">
        <v>1607</v>
      </c>
      <c r="S679" s="1" t="s">
        <v>40</v>
      </c>
      <c r="T679" s="1" t="s">
        <v>4</v>
      </c>
    </row>
    <row r="680" spans="1:20" ht="22.5" customHeight="1">
      <c r="A680" s="40" t="s">
        <v>1345</v>
      </c>
      <c r="B680" s="28" t="s">
        <v>1637</v>
      </c>
      <c r="C680" s="28" t="s">
        <v>18</v>
      </c>
      <c r="D680" s="41" t="s">
        <v>41</v>
      </c>
      <c r="E680" s="42" t="s">
        <v>1764</v>
      </c>
      <c r="F680" s="12" t="s">
        <v>1767</v>
      </c>
      <c r="G680" s="36"/>
      <c r="H680" s="12" t="s">
        <v>1605</v>
      </c>
      <c r="I680" s="12" t="s">
        <v>1606</v>
      </c>
      <c r="J680" s="36"/>
      <c r="K680" s="36"/>
      <c r="L680" s="36"/>
      <c r="M680" s="36"/>
      <c r="N680" s="36"/>
      <c r="O680" s="37"/>
      <c r="P680" s="38"/>
      <c r="Q680" s="39">
        <v>3</v>
      </c>
      <c r="R680" s="38" t="s">
        <v>1776</v>
      </c>
      <c r="S680" s="1" t="s">
        <v>40</v>
      </c>
      <c r="T680" s="1" t="s">
        <v>4</v>
      </c>
    </row>
    <row r="681" spans="1:20" ht="22.5" customHeight="1">
      <c r="A681" s="40" t="s">
        <v>1345</v>
      </c>
      <c r="B681" s="28" t="s">
        <v>1637</v>
      </c>
      <c r="C681" s="28" t="s">
        <v>18</v>
      </c>
      <c r="D681" s="41" t="s">
        <v>1777</v>
      </c>
      <c r="E681" s="42" t="s">
        <v>1764</v>
      </c>
      <c r="F681" s="12" t="s">
        <v>1767</v>
      </c>
      <c r="G681" s="36"/>
      <c r="H681" s="12" t="s">
        <v>1605</v>
      </c>
      <c r="I681" s="12" t="s">
        <v>1606</v>
      </c>
      <c r="J681" s="12" t="s">
        <v>1607</v>
      </c>
      <c r="K681" s="36"/>
      <c r="L681" s="36"/>
      <c r="M681" s="36"/>
      <c r="N681" s="36"/>
      <c r="O681" s="37"/>
      <c r="P681" s="38"/>
      <c r="Q681" s="39">
        <v>3</v>
      </c>
      <c r="R681" s="38" t="s">
        <v>1776</v>
      </c>
      <c r="S681" s="1" t="s">
        <v>40</v>
      </c>
      <c r="T681" s="1" t="s">
        <v>4</v>
      </c>
    </row>
    <row r="682" spans="1:20" ht="22.5" customHeight="1">
      <c r="A682" s="40" t="s">
        <v>1345</v>
      </c>
      <c r="B682" s="28" t="s">
        <v>1637</v>
      </c>
      <c r="C682" s="28" t="s">
        <v>18</v>
      </c>
      <c r="D682" s="11" t="s">
        <v>1778</v>
      </c>
      <c r="E682" s="27" t="s">
        <v>1764</v>
      </c>
      <c r="H682" s="12" t="s">
        <v>1605</v>
      </c>
      <c r="J682" s="12" t="s">
        <v>1607</v>
      </c>
      <c r="M682" s="12" t="s">
        <v>1610</v>
      </c>
      <c r="Q682" s="39">
        <v>3</v>
      </c>
      <c r="R682" s="38" t="s">
        <v>1776</v>
      </c>
      <c r="S682" s="1" t="s">
        <v>40</v>
      </c>
      <c r="T682" s="1" t="s">
        <v>4</v>
      </c>
    </row>
    <row r="683" spans="1:20" ht="22.5" customHeight="1">
      <c r="A683" s="9" t="s">
        <v>109</v>
      </c>
      <c r="B683" s="10" t="s">
        <v>1637</v>
      </c>
      <c r="C683" s="10" t="s">
        <v>18</v>
      </c>
      <c r="D683" s="11" t="s">
        <v>1351</v>
      </c>
      <c r="E683" s="27" t="s">
        <v>1764</v>
      </c>
      <c r="K683" s="12" t="s">
        <v>1608</v>
      </c>
      <c r="M683" s="12" t="s">
        <v>1610</v>
      </c>
      <c r="P683" s="3" t="s">
        <v>1352</v>
      </c>
      <c r="Q683" s="2">
        <v>3</v>
      </c>
      <c r="R683" s="3" t="s">
        <v>1346</v>
      </c>
      <c r="S683" s="1" t="s">
        <v>40</v>
      </c>
      <c r="T683" s="1" t="s">
        <v>4</v>
      </c>
    </row>
    <row r="684" spans="1:20" ht="22.5" customHeight="1">
      <c r="A684" s="9" t="s">
        <v>109</v>
      </c>
      <c r="B684" s="10" t="s">
        <v>1637</v>
      </c>
      <c r="C684" s="10" t="s">
        <v>18</v>
      </c>
      <c r="D684" s="11" t="s">
        <v>253</v>
      </c>
      <c r="E684" s="27" t="s">
        <v>1768</v>
      </c>
      <c r="P684" s="3" t="s">
        <v>1348</v>
      </c>
      <c r="Q684" s="2">
        <v>3</v>
      </c>
      <c r="R684" s="3" t="s">
        <v>1346</v>
      </c>
      <c r="S684" s="1" t="s">
        <v>40</v>
      </c>
      <c r="T684" s="1" t="s">
        <v>4</v>
      </c>
    </row>
    <row r="685" spans="1:20" ht="22.5" customHeight="1">
      <c r="A685" s="9" t="s">
        <v>109</v>
      </c>
      <c r="B685" s="10" t="s">
        <v>1637</v>
      </c>
      <c r="C685" s="10" t="s">
        <v>18</v>
      </c>
      <c r="D685" s="11" t="s">
        <v>1624</v>
      </c>
      <c r="E685" s="27" t="s">
        <v>1764</v>
      </c>
      <c r="J685" s="12" t="s">
        <v>1607</v>
      </c>
      <c r="K685" s="12" t="s">
        <v>1608</v>
      </c>
      <c r="P685" s="3" t="s">
        <v>1736</v>
      </c>
      <c r="Q685" s="2">
        <v>3</v>
      </c>
      <c r="R685" s="3" t="s">
        <v>1346</v>
      </c>
      <c r="S685" s="1" t="s">
        <v>40</v>
      </c>
      <c r="T685" s="1" t="s">
        <v>4</v>
      </c>
    </row>
    <row r="686" spans="1:20" ht="22.5" customHeight="1">
      <c r="A686" s="9" t="s">
        <v>109</v>
      </c>
      <c r="B686" s="10" t="s">
        <v>1637</v>
      </c>
      <c r="C686" s="10" t="s">
        <v>18</v>
      </c>
      <c r="D686" s="11" t="s">
        <v>41</v>
      </c>
      <c r="E686" s="27" t="s">
        <v>1768</v>
      </c>
      <c r="F686" s="12" t="s">
        <v>1767</v>
      </c>
      <c r="P686" s="3" t="s">
        <v>1347</v>
      </c>
      <c r="Q686" s="2">
        <v>3</v>
      </c>
      <c r="R686" s="3" t="s">
        <v>1346</v>
      </c>
      <c r="S686" s="1" t="s">
        <v>40</v>
      </c>
      <c r="T686" s="1" t="s">
        <v>4</v>
      </c>
    </row>
    <row r="687" spans="1:20" ht="22.5" customHeight="1">
      <c r="A687" s="9" t="s">
        <v>109</v>
      </c>
      <c r="B687" s="10" t="s">
        <v>1637</v>
      </c>
      <c r="C687" s="10" t="s">
        <v>18</v>
      </c>
      <c r="D687" s="11" t="s">
        <v>1349</v>
      </c>
      <c r="E687" s="27" t="s">
        <v>1768</v>
      </c>
      <c r="M687" s="12" t="s">
        <v>1610</v>
      </c>
      <c r="P687" s="3" t="s">
        <v>1737</v>
      </c>
      <c r="Q687" s="2">
        <v>3</v>
      </c>
      <c r="R687" s="3" t="s">
        <v>1346</v>
      </c>
      <c r="S687" s="1" t="s">
        <v>40</v>
      </c>
      <c r="T687" s="1" t="s">
        <v>4</v>
      </c>
    </row>
    <row r="688" spans="1:20" ht="22.5" customHeight="1">
      <c r="A688" s="9" t="s">
        <v>109</v>
      </c>
      <c r="B688" s="10" t="s">
        <v>1637</v>
      </c>
      <c r="C688" s="10" t="s">
        <v>18</v>
      </c>
      <c r="D688" s="11" t="s">
        <v>44</v>
      </c>
      <c r="E688" s="27" t="s">
        <v>1764</v>
      </c>
      <c r="I688" s="12" t="s">
        <v>1606</v>
      </c>
      <c r="P688" s="3" t="s">
        <v>1350</v>
      </c>
      <c r="Q688" s="2">
        <v>3</v>
      </c>
      <c r="R688" s="3" t="s">
        <v>1346</v>
      </c>
      <c r="S688" s="1" t="s">
        <v>40</v>
      </c>
      <c r="T688" s="1" t="s">
        <v>4</v>
      </c>
    </row>
    <row r="689" spans="1:20" ht="22.5" customHeight="1">
      <c r="A689" s="9" t="s">
        <v>110</v>
      </c>
      <c r="B689" s="10" t="s">
        <v>1637</v>
      </c>
      <c r="C689" s="10" t="s">
        <v>18</v>
      </c>
      <c r="D689" s="11" t="s">
        <v>1355</v>
      </c>
      <c r="E689" s="27" t="s">
        <v>1768</v>
      </c>
      <c r="F689" s="12" t="s">
        <v>1767</v>
      </c>
      <c r="H689" s="12" t="s">
        <v>1605</v>
      </c>
      <c r="P689" s="3" t="s">
        <v>1356</v>
      </c>
      <c r="Q689" s="2">
        <v>3</v>
      </c>
      <c r="R689" s="3" t="s">
        <v>1357</v>
      </c>
      <c r="S689" s="1" t="s">
        <v>40</v>
      </c>
      <c r="T689" s="1" t="s">
        <v>4</v>
      </c>
    </row>
    <row r="690" spans="1:20" ht="22.5" customHeight="1">
      <c r="A690" s="9" t="s">
        <v>110</v>
      </c>
      <c r="B690" s="10" t="s">
        <v>1637</v>
      </c>
      <c r="C690" s="10" t="s">
        <v>18</v>
      </c>
      <c r="D690" s="11" t="s">
        <v>589</v>
      </c>
      <c r="E690" s="27" t="s">
        <v>1764</v>
      </c>
      <c r="F690" s="12" t="s">
        <v>1767</v>
      </c>
      <c r="J690" s="12" t="s">
        <v>1607</v>
      </c>
      <c r="P690" s="3" t="s">
        <v>1353</v>
      </c>
      <c r="Q690" s="2">
        <v>3</v>
      </c>
      <c r="R690" s="3" t="s">
        <v>1354</v>
      </c>
      <c r="S690" s="1" t="s">
        <v>40</v>
      </c>
      <c r="T690" s="1" t="s">
        <v>4</v>
      </c>
    </row>
    <row r="691" spans="1:20" ht="22.5" customHeight="1">
      <c r="A691" s="9" t="s">
        <v>110</v>
      </c>
      <c r="B691" s="10" t="s">
        <v>1637</v>
      </c>
      <c r="C691" s="10" t="s">
        <v>18</v>
      </c>
      <c r="D691" s="11" t="s">
        <v>1359</v>
      </c>
      <c r="E691" s="27" t="s">
        <v>1764</v>
      </c>
      <c r="H691" s="12" t="s">
        <v>1605</v>
      </c>
      <c r="J691" s="12" t="s">
        <v>1607</v>
      </c>
      <c r="P691" s="3" t="s">
        <v>1360</v>
      </c>
      <c r="Q691" s="2">
        <v>3</v>
      </c>
      <c r="R691" s="3" t="s">
        <v>1361</v>
      </c>
      <c r="S691" s="1" t="s">
        <v>40</v>
      </c>
      <c r="T691" s="1" t="s">
        <v>4</v>
      </c>
    </row>
    <row r="692" spans="1:20" ht="22.5" customHeight="1">
      <c r="A692" s="9" t="s">
        <v>110</v>
      </c>
      <c r="B692" s="10" t="s">
        <v>1637</v>
      </c>
      <c r="C692" s="10" t="s">
        <v>18</v>
      </c>
      <c r="D692" s="11" t="s">
        <v>44</v>
      </c>
      <c r="E692" s="27" t="s">
        <v>1764</v>
      </c>
      <c r="I692" s="12" t="s">
        <v>1606</v>
      </c>
      <c r="P692" s="3" t="s">
        <v>1738</v>
      </c>
      <c r="Q692" s="2">
        <v>3</v>
      </c>
      <c r="R692" s="3" t="s">
        <v>1358</v>
      </c>
      <c r="S692" s="1" t="s">
        <v>40</v>
      </c>
      <c r="T692" s="1" t="s">
        <v>4</v>
      </c>
    </row>
    <row r="693" spans="1:20" ht="22.5" customHeight="1">
      <c r="A693" s="9" t="s">
        <v>565</v>
      </c>
      <c r="B693" s="10" t="s">
        <v>1686</v>
      </c>
      <c r="C693" s="10" t="s">
        <v>18</v>
      </c>
      <c r="D693" s="11" t="s">
        <v>563</v>
      </c>
      <c r="E693" s="27" t="s">
        <v>1764</v>
      </c>
      <c r="F693" s="12" t="s">
        <v>1767</v>
      </c>
      <c r="Q693" s="2">
        <v>3</v>
      </c>
      <c r="R693" s="3" t="s">
        <v>564</v>
      </c>
      <c r="S693" s="1" t="s">
        <v>40</v>
      </c>
      <c r="T693" s="1" t="s">
        <v>4</v>
      </c>
    </row>
    <row r="694" spans="1:20" ht="22.5" customHeight="1">
      <c r="A694" s="9" t="s">
        <v>495</v>
      </c>
      <c r="B694" s="10" t="s">
        <v>1632</v>
      </c>
      <c r="C694" s="10" t="s">
        <v>18</v>
      </c>
      <c r="D694" s="11" t="s">
        <v>39</v>
      </c>
      <c r="E694" s="27" t="s">
        <v>1764</v>
      </c>
      <c r="F694" s="12" t="s">
        <v>1767</v>
      </c>
      <c r="P694" s="3" t="s">
        <v>496</v>
      </c>
      <c r="Q694" s="2">
        <v>4</v>
      </c>
      <c r="R694" s="3" t="s">
        <v>497</v>
      </c>
      <c r="S694" s="1" t="s">
        <v>40</v>
      </c>
      <c r="T694" s="1" t="s">
        <v>4</v>
      </c>
    </row>
    <row r="695" spans="1:20" ht="22.5" customHeight="1">
      <c r="A695" s="9" t="s">
        <v>1265</v>
      </c>
      <c r="B695" s="10" t="s">
        <v>1665</v>
      </c>
      <c r="C695" s="10" t="s">
        <v>18</v>
      </c>
      <c r="D695" s="11" t="s">
        <v>84</v>
      </c>
      <c r="E695" s="27" t="s">
        <v>1768</v>
      </c>
      <c r="F695" s="12" t="s">
        <v>1767</v>
      </c>
      <c r="P695" s="3" t="s">
        <v>1262</v>
      </c>
      <c r="Q695" s="2">
        <v>3</v>
      </c>
      <c r="R695" s="3" t="s">
        <v>1264</v>
      </c>
      <c r="S695" s="1" t="s">
        <v>40</v>
      </c>
      <c r="T695" s="1" t="s">
        <v>4</v>
      </c>
    </row>
    <row r="696" spans="1:20" ht="22.5" customHeight="1">
      <c r="A696" s="9" t="s">
        <v>1265</v>
      </c>
      <c r="B696" s="10" t="s">
        <v>1665</v>
      </c>
      <c r="C696" s="10" t="s">
        <v>18</v>
      </c>
      <c r="D696" s="11" t="s">
        <v>1261</v>
      </c>
      <c r="E696" s="27" t="s">
        <v>1768</v>
      </c>
      <c r="F696" s="12" t="s">
        <v>1767</v>
      </c>
      <c r="P696" s="3" t="s">
        <v>1263</v>
      </c>
      <c r="Q696" s="2">
        <v>3</v>
      </c>
      <c r="R696" s="3" t="s">
        <v>1264</v>
      </c>
      <c r="S696" s="1" t="s">
        <v>40</v>
      </c>
      <c r="T696" s="1" t="s">
        <v>4</v>
      </c>
    </row>
    <row r="697" spans="1:20" ht="22.5" customHeight="1">
      <c r="A697" s="9" t="s">
        <v>115</v>
      </c>
      <c r="B697" s="10" t="s">
        <v>1681</v>
      </c>
      <c r="C697" s="10" t="s">
        <v>18</v>
      </c>
      <c r="D697" s="11" t="s">
        <v>39</v>
      </c>
      <c r="E697" s="27" t="s">
        <v>1764</v>
      </c>
      <c r="F697" s="12" t="s">
        <v>1767</v>
      </c>
      <c r="S697" s="1" t="s">
        <v>40</v>
      </c>
      <c r="T697" s="1" t="s">
        <v>4</v>
      </c>
    </row>
    <row r="698" spans="1:20" ht="22.5" customHeight="1">
      <c r="A698" s="9" t="s">
        <v>121</v>
      </c>
      <c r="B698" s="10" t="s">
        <v>1682</v>
      </c>
      <c r="C698" s="10" t="s">
        <v>18</v>
      </c>
      <c r="D698" s="11" t="s">
        <v>1378</v>
      </c>
      <c r="E698" s="27" t="s">
        <v>1768</v>
      </c>
      <c r="F698" s="12" t="s">
        <v>1767</v>
      </c>
      <c r="I698" s="12" t="s">
        <v>1606</v>
      </c>
      <c r="P698" s="3" t="s">
        <v>1379</v>
      </c>
      <c r="Q698" s="2">
        <v>3</v>
      </c>
      <c r="R698" s="3" t="s">
        <v>1380</v>
      </c>
      <c r="S698" s="1" t="s">
        <v>40</v>
      </c>
      <c r="T698" s="1" t="s">
        <v>4</v>
      </c>
    </row>
    <row r="699" spans="1:20" ht="22.5" customHeight="1">
      <c r="A699" s="9" t="s">
        <v>121</v>
      </c>
      <c r="B699" s="10" t="s">
        <v>1682</v>
      </c>
      <c r="C699" s="10" t="s">
        <v>18</v>
      </c>
      <c r="D699" s="11" t="s">
        <v>9</v>
      </c>
      <c r="E699" s="27" t="s">
        <v>1764</v>
      </c>
      <c r="L699" s="12" t="s">
        <v>1609</v>
      </c>
      <c r="P699" s="3" t="s">
        <v>1384</v>
      </c>
      <c r="Q699" s="2">
        <v>3</v>
      </c>
      <c r="R699" s="3" t="s">
        <v>1385</v>
      </c>
      <c r="S699" s="1" t="s">
        <v>40</v>
      </c>
      <c r="T699" s="1" t="s">
        <v>4</v>
      </c>
    </row>
    <row r="700" spans="1:20" ht="22.5" customHeight="1">
      <c r="A700" s="9" t="s">
        <v>121</v>
      </c>
      <c r="B700" s="10" t="s">
        <v>1682</v>
      </c>
      <c r="C700" s="10" t="s">
        <v>18</v>
      </c>
      <c r="D700" s="11" t="s">
        <v>1381</v>
      </c>
      <c r="E700" s="27" t="s">
        <v>1768</v>
      </c>
      <c r="F700" s="12" t="s">
        <v>1767</v>
      </c>
      <c r="H700" s="12" t="s">
        <v>1605</v>
      </c>
      <c r="P700" s="3" t="s">
        <v>1382</v>
      </c>
      <c r="Q700" s="2">
        <v>3</v>
      </c>
      <c r="R700" s="3" t="s">
        <v>1383</v>
      </c>
      <c r="S700" s="1" t="s">
        <v>40</v>
      </c>
      <c r="T700" s="1" t="s">
        <v>4</v>
      </c>
    </row>
    <row r="701" spans="1:20" ht="22.5" customHeight="1">
      <c r="A701" s="9" t="s">
        <v>121</v>
      </c>
      <c r="B701" s="10" t="s">
        <v>1682</v>
      </c>
      <c r="C701" s="10" t="s">
        <v>18</v>
      </c>
      <c r="D701" s="11" t="s">
        <v>124</v>
      </c>
      <c r="E701" s="27" t="s">
        <v>1764</v>
      </c>
      <c r="I701" s="12" t="s">
        <v>1606</v>
      </c>
      <c r="M701" s="12" t="s">
        <v>1610</v>
      </c>
      <c r="P701" s="3" t="s">
        <v>125</v>
      </c>
      <c r="Q701" s="2">
        <v>3</v>
      </c>
      <c r="R701" s="3" t="s">
        <v>1377</v>
      </c>
      <c r="S701" s="1" t="s">
        <v>40</v>
      </c>
      <c r="T701" s="1" t="s">
        <v>4</v>
      </c>
    </row>
    <row r="702" spans="1:20" ht="22.5" customHeight="1">
      <c r="A702" s="9" t="s">
        <v>121</v>
      </c>
      <c r="B702" s="10" t="s">
        <v>1682</v>
      </c>
      <c r="C702" s="10" t="s">
        <v>18</v>
      </c>
      <c r="D702" s="11" t="s">
        <v>122</v>
      </c>
      <c r="E702" s="27" t="s">
        <v>1764</v>
      </c>
      <c r="J702" s="12" t="s">
        <v>1607</v>
      </c>
      <c r="P702" s="3" t="s">
        <v>123</v>
      </c>
      <c r="Q702" s="2">
        <v>3</v>
      </c>
      <c r="R702" s="3" t="s">
        <v>1376</v>
      </c>
      <c r="S702" s="1" t="s">
        <v>40</v>
      </c>
      <c r="T702" s="1" t="s">
        <v>4</v>
      </c>
    </row>
    <row r="703" spans="1:20" ht="22.5" customHeight="1">
      <c r="A703" s="9" t="s">
        <v>132</v>
      </c>
      <c r="B703" s="10" t="s">
        <v>1647</v>
      </c>
      <c r="C703" s="10" t="s">
        <v>18</v>
      </c>
      <c r="D703" s="11" t="s">
        <v>1396</v>
      </c>
      <c r="E703" s="27" t="s">
        <v>1764</v>
      </c>
      <c r="O703" s="12" t="s">
        <v>1627</v>
      </c>
      <c r="R703" s="3" t="s">
        <v>1398</v>
      </c>
      <c r="S703" s="1" t="s">
        <v>40</v>
      </c>
      <c r="T703" s="1" t="s">
        <v>4</v>
      </c>
    </row>
    <row r="704" spans="1:20" ht="22.5" customHeight="1">
      <c r="A704" s="9" t="s">
        <v>132</v>
      </c>
      <c r="B704" s="10" t="s">
        <v>1647</v>
      </c>
      <c r="C704" s="10" t="s">
        <v>18</v>
      </c>
      <c r="D704" s="11" t="s">
        <v>644</v>
      </c>
      <c r="E704" s="27" t="s">
        <v>1764</v>
      </c>
      <c r="I704" s="12" t="s">
        <v>1606</v>
      </c>
      <c r="R704" s="3" t="s">
        <v>1398</v>
      </c>
      <c r="S704" s="1" t="s">
        <v>40</v>
      </c>
      <c r="T704" s="1" t="s">
        <v>4</v>
      </c>
    </row>
    <row r="705" spans="1:20" ht="22.5" customHeight="1">
      <c r="A705" s="9" t="s">
        <v>132</v>
      </c>
      <c r="B705" s="10" t="s">
        <v>1647</v>
      </c>
      <c r="C705" s="10" t="s">
        <v>18</v>
      </c>
      <c r="D705" s="11" t="s">
        <v>43</v>
      </c>
      <c r="E705" s="27" t="s">
        <v>1768</v>
      </c>
      <c r="H705" s="12" t="s">
        <v>1605</v>
      </c>
      <c r="R705" s="3" t="s">
        <v>1398</v>
      </c>
      <c r="S705" s="1" t="s">
        <v>40</v>
      </c>
      <c r="T705" s="1" t="s">
        <v>4</v>
      </c>
    </row>
    <row r="706" spans="1:20" ht="22.5" customHeight="1">
      <c r="A706" s="9" t="s">
        <v>132</v>
      </c>
      <c r="B706" s="10" t="s">
        <v>1647</v>
      </c>
      <c r="C706" s="10" t="s">
        <v>18</v>
      </c>
      <c r="D706" s="11" t="s">
        <v>548</v>
      </c>
      <c r="E706" s="27" t="s">
        <v>1764</v>
      </c>
      <c r="F706" s="12" t="s">
        <v>1767</v>
      </c>
      <c r="R706" s="3" t="s">
        <v>1398</v>
      </c>
      <c r="S706" s="1" t="s">
        <v>40</v>
      </c>
      <c r="T706" s="1" t="s">
        <v>4</v>
      </c>
    </row>
    <row r="707" spans="1:20" ht="22.5" customHeight="1">
      <c r="A707" s="9" t="s">
        <v>132</v>
      </c>
      <c r="B707" s="10" t="s">
        <v>1647</v>
      </c>
      <c r="C707" s="10" t="s">
        <v>18</v>
      </c>
      <c r="D707" s="11" t="s">
        <v>1397</v>
      </c>
      <c r="E707" s="27" t="s">
        <v>1764</v>
      </c>
      <c r="F707" s="12" t="s">
        <v>1767</v>
      </c>
      <c r="R707" s="3" t="s">
        <v>1398</v>
      </c>
      <c r="S707" s="1" t="s">
        <v>40</v>
      </c>
      <c r="T707" s="1" t="s">
        <v>4</v>
      </c>
    </row>
    <row r="708" spans="1:20" ht="22.5" customHeight="1">
      <c r="A708" s="9" t="s">
        <v>1683</v>
      </c>
      <c r="B708" s="10" t="s">
        <v>1667</v>
      </c>
      <c r="C708" s="10" t="s">
        <v>18</v>
      </c>
      <c r="D708" s="11" t="s">
        <v>1427</v>
      </c>
      <c r="E708" s="27" t="s">
        <v>1764</v>
      </c>
      <c r="F708" s="12" t="s">
        <v>1767</v>
      </c>
      <c r="O708" s="12" t="s">
        <v>1627</v>
      </c>
      <c r="P708" s="3" t="s">
        <v>1431</v>
      </c>
      <c r="Q708" s="2">
        <v>3</v>
      </c>
      <c r="R708" s="3" t="s">
        <v>1432</v>
      </c>
      <c r="S708" s="1" t="s">
        <v>40</v>
      </c>
      <c r="T708" s="1" t="s">
        <v>4</v>
      </c>
    </row>
    <row r="709" spans="1:20" ht="22.5" customHeight="1">
      <c r="A709" s="9" t="s">
        <v>1683</v>
      </c>
      <c r="B709" s="10" t="s">
        <v>1667</v>
      </c>
      <c r="C709" s="10" t="s">
        <v>18</v>
      </c>
      <c r="D709" s="11" t="s">
        <v>146</v>
      </c>
      <c r="E709" s="27" t="s">
        <v>1768</v>
      </c>
      <c r="F709" s="12" t="s">
        <v>1767</v>
      </c>
      <c r="P709" s="3" t="s">
        <v>147</v>
      </c>
      <c r="Q709" s="2">
        <v>3</v>
      </c>
      <c r="R709" s="3" t="s">
        <v>1437</v>
      </c>
      <c r="S709" s="1" t="s">
        <v>40</v>
      </c>
      <c r="T709" s="1" t="s">
        <v>4</v>
      </c>
    </row>
    <row r="710" spans="1:20" ht="22.5" customHeight="1">
      <c r="A710" s="9" t="s">
        <v>1683</v>
      </c>
      <c r="B710" s="10" t="s">
        <v>1667</v>
      </c>
      <c r="C710" s="10" t="s">
        <v>18</v>
      </c>
      <c r="D710" s="11" t="s">
        <v>1424</v>
      </c>
      <c r="E710" s="27" t="s">
        <v>1768</v>
      </c>
      <c r="M710" s="12" t="s">
        <v>1610</v>
      </c>
      <c r="P710" s="3" t="s">
        <v>1438</v>
      </c>
      <c r="Q710" s="2">
        <v>3</v>
      </c>
      <c r="R710" s="3" t="s">
        <v>1439</v>
      </c>
      <c r="S710" s="1" t="s">
        <v>40</v>
      </c>
      <c r="T710" s="1" t="s">
        <v>4</v>
      </c>
    </row>
    <row r="711" spans="1:20" ht="22.5" customHeight="1">
      <c r="A711" s="9" t="s">
        <v>1683</v>
      </c>
      <c r="B711" s="10" t="s">
        <v>1667</v>
      </c>
      <c r="C711" s="10" t="s">
        <v>18</v>
      </c>
      <c r="D711" s="11" t="s">
        <v>1428</v>
      </c>
      <c r="E711" s="27" t="s">
        <v>1764</v>
      </c>
      <c r="F711" s="12" t="s">
        <v>1767</v>
      </c>
      <c r="P711" s="3" t="s">
        <v>1429</v>
      </c>
      <c r="Q711" s="2">
        <v>5</v>
      </c>
      <c r="R711" s="3" t="s">
        <v>1430</v>
      </c>
      <c r="S711" s="1" t="s">
        <v>40</v>
      </c>
      <c r="T711" s="1" t="s">
        <v>4</v>
      </c>
    </row>
    <row r="712" spans="1:20" ht="22.5" customHeight="1">
      <c r="A712" s="9" t="s">
        <v>1683</v>
      </c>
      <c r="B712" s="10" t="s">
        <v>1667</v>
      </c>
      <c r="C712" s="10" t="s">
        <v>18</v>
      </c>
      <c r="D712" s="11" t="s">
        <v>1425</v>
      </c>
      <c r="E712" s="27" t="s">
        <v>1764</v>
      </c>
      <c r="K712" s="12" t="s">
        <v>1608</v>
      </c>
      <c r="P712" s="3" t="s">
        <v>1435</v>
      </c>
      <c r="Q712" s="2">
        <v>3</v>
      </c>
      <c r="R712" s="3" t="s">
        <v>1436</v>
      </c>
      <c r="S712" s="1" t="s">
        <v>40</v>
      </c>
      <c r="T712" s="1" t="s">
        <v>4</v>
      </c>
    </row>
    <row r="713" spans="1:20" ht="22.5" customHeight="1">
      <c r="A713" s="9" t="s">
        <v>1683</v>
      </c>
      <c r="B713" s="10" t="s">
        <v>1667</v>
      </c>
      <c r="C713" s="10" t="s">
        <v>18</v>
      </c>
      <c r="D713" s="11" t="s">
        <v>39</v>
      </c>
      <c r="E713" s="27" t="s">
        <v>1764</v>
      </c>
      <c r="F713" s="12" t="s">
        <v>1767</v>
      </c>
      <c r="P713" s="3" t="s">
        <v>1422</v>
      </c>
      <c r="Q713" s="2">
        <v>5</v>
      </c>
      <c r="R713" s="3" t="s">
        <v>1423</v>
      </c>
      <c r="S713" s="1" t="s">
        <v>40</v>
      </c>
      <c r="T713" s="1" t="s">
        <v>4</v>
      </c>
    </row>
    <row r="714" spans="1:20" ht="22.5" customHeight="1">
      <c r="A714" s="9" t="s">
        <v>1683</v>
      </c>
      <c r="B714" s="10" t="s">
        <v>1667</v>
      </c>
      <c r="C714" s="10" t="s">
        <v>18</v>
      </c>
      <c r="D714" s="11" t="s">
        <v>1426</v>
      </c>
      <c r="E714" s="27" t="s">
        <v>1764</v>
      </c>
      <c r="F714" s="12" t="s">
        <v>1767</v>
      </c>
      <c r="I714" s="12" t="s">
        <v>1606</v>
      </c>
      <c r="P714" s="3" t="s">
        <v>1433</v>
      </c>
      <c r="Q714" s="2">
        <v>3</v>
      </c>
      <c r="R714" s="3" t="s">
        <v>1434</v>
      </c>
      <c r="S714" s="1" t="s">
        <v>40</v>
      </c>
      <c r="T714" s="1" t="s">
        <v>4</v>
      </c>
    </row>
    <row r="715" spans="1:20" ht="22.5" customHeight="1">
      <c r="A715" s="9" t="s">
        <v>158</v>
      </c>
      <c r="B715" s="10" t="s">
        <v>1659</v>
      </c>
      <c r="C715" s="10" t="s">
        <v>18</v>
      </c>
      <c r="D715" s="11" t="s">
        <v>1474</v>
      </c>
      <c r="E715" s="27" t="s">
        <v>1764</v>
      </c>
      <c r="O715" s="12" t="s">
        <v>1627</v>
      </c>
      <c r="P715" s="3" t="s">
        <v>1482</v>
      </c>
      <c r="Q715" s="2">
        <v>3</v>
      </c>
      <c r="R715" s="3" t="s">
        <v>1484</v>
      </c>
      <c r="S715" s="1" t="s">
        <v>40</v>
      </c>
      <c r="T715" s="1" t="s">
        <v>4</v>
      </c>
    </row>
    <row r="716" spans="1:20" ht="22.5" customHeight="1">
      <c r="A716" s="9" t="s">
        <v>158</v>
      </c>
      <c r="B716" s="10" t="s">
        <v>1659</v>
      </c>
      <c r="C716" s="10" t="s">
        <v>18</v>
      </c>
      <c r="D716" s="11" t="s">
        <v>1475</v>
      </c>
      <c r="E716" s="27" t="s">
        <v>1764</v>
      </c>
      <c r="F716" s="12" t="s">
        <v>1767</v>
      </c>
      <c r="P716" s="3" t="s">
        <v>1480</v>
      </c>
      <c r="Q716" s="2">
        <v>3</v>
      </c>
      <c r="R716" s="3" t="s">
        <v>1484</v>
      </c>
      <c r="S716" s="1" t="s">
        <v>40</v>
      </c>
      <c r="T716" s="1" t="s">
        <v>4</v>
      </c>
    </row>
    <row r="717" spans="1:20" ht="22.5" customHeight="1">
      <c r="A717" s="9" t="s">
        <v>158</v>
      </c>
      <c r="B717" s="10" t="s">
        <v>1659</v>
      </c>
      <c r="C717" s="10" t="s">
        <v>18</v>
      </c>
      <c r="D717" s="11" t="s">
        <v>1477</v>
      </c>
      <c r="E717" s="27" t="s">
        <v>1764</v>
      </c>
      <c r="F717" s="12" t="s">
        <v>1767</v>
      </c>
      <c r="P717" s="3" t="s">
        <v>1478</v>
      </c>
      <c r="Q717" s="2">
        <v>1</v>
      </c>
      <c r="R717" s="3" t="s">
        <v>1484</v>
      </c>
      <c r="S717" s="1" t="s">
        <v>40</v>
      </c>
      <c r="T717" s="1" t="s">
        <v>4</v>
      </c>
    </row>
    <row r="718" spans="1:20" ht="22.5" customHeight="1">
      <c r="A718" s="9" t="s">
        <v>158</v>
      </c>
      <c r="B718" s="10" t="s">
        <v>1659</v>
      </c>
      <c r="C718" s="10" t="s">
        <v>18</v>
      </c>
      <c r="D718" s="11" t="s">
        <v>1476</v>
      </c>
      <c r="E718" s="27" t="s">
        <v>1768</v>
      </c>
      <c r="H718" s="12" t="s">
        <v>1605</v>
      </c>
      <c r="P718" s="3" t="s">
        <v>1479</v>
      </c>
      <c r="Q718" s="2">
        <v>3</v>
      </c>
      <c r="R718" s="3" t="s">
        <v>1484</v>
      </c>
      <c r="S718" s="1" t="s">
        <v>40</v>
      </c>
      <c r="T718" s="1" t="s">
        <v>4</v>
      </c>
    </row>
    <row r="719" spans="1:20" ht="22.5" customHeight="1">
      <c r="A719" s="9" t="s">
        <v>158</v>
      </c>
      <c r="B719" s="10" t="s">
        <v>1659</v>
      </c>
      <c r="C719" s="10" t="s">
        <v>18</v>
      </c>
      <c r="D719" s="11" t="s">
        <v>39</v>
      </c>
      <c r="E719" s="27" t="s">
        <v>1764</v>
      </c>
      <c r="F719" s="12" t="s">
        <v>1767</v>
      </c>
      <c r="P719" s="3" t="s">
        <v>1483</v>
      </c>
      <c r="Q719" s="2">
        <v>3</v>
      </c>
      <c r="R719" s="3" t="s">
        <v>1484</v>
      </c>
      <c r="S719" s="1" t="s">
        <v>40</v>
      </c>
      <c r="T719" s="1" t="s">
        <v>4</v>
      </c>
    </row>
    <row r="720" spans="1:20" ht="22.5" customHeight="1">
      <c r="A720" s="9" t="s">
        <v>158</v>
      </c>
      <c r="B720" s="10" t="s">
        <v>1659</v>
      </c>
      <c r="C720" s="10" t="s">
        <v>18</v>
      </c>
      <c r="D720" s="11" t="s">
        <v>44</v>
      </c>
      <c r="E720" s="27" t="s">
        <v>1764</v>
      </c>
      <c r="I720" s="12" t="s">
        <v>1606</v>
      </c>
      <c r="P720" s="3" t="s">
        <v>1481</v>
      </c>
      <c r="Q720" s="2">
        <v>3</v>
      </c>
      <c r="R720" s="3" t="s">
        <v>1484</v>
      </c>
      <c r="S720" s="1" t="s">
        <v>40</v>
      </c>
      <c r="T720" s="1" t="s">
        <v>4</v>
      </c>
    </row>
    <row r="721" spans="1:20" ht="22.5" customHeight="1">
      <c r="A721" s="9" t="s">
        <v>159</v>
      </c>
      <c r="B721" s="10" t="s">
        <v>1659</v>
      </c>
      <c r="C721" s="10" t="s">
        <v>18</v>
      </c>
      <c r="D721" s="11" t="s">
        <v>1476</v>
      </c>
      <c r="E721" s="27" t="s">
        <v>1768</v>
      </c>
      <c r="H721" s="12" t="s">
        <v>1605</v>
      </c>
      <c r="P721" s="3" t="s">
        <v>1487</v>
      </c>
      <c r="Q721" s="2">
        <v>3</v>
      </c>
      <c r="R721" s="3" t="s">
        <v>1489</v>
      </c>
      <c r="S721" s="1" t="s">
        <v>40</v>
      </c>
      <c r="T721" s="1" t="s">
        <v>4</v>
      </c>
    </row>
    <row r="722" spans="1:20" ht="22.5" customHeight="1">
      <c r="A722" s="9" t="s">
        <v>159</v>
      </c>
      <c r="B722" s="10" t="s">
        <v>1659</v>
      </c>
      <c r="C722" s="10" t="s">
        <v>18</v>
      </c>
      <c r="D722" s="11" t="s">
        <v>39</v>
      </c>
      <c r="E722" s="27" t="s">
        <v>1764</v>
      </c>
      <c r="F722" s="12" t="s">
        <v>1767</v>
      </c>
      <c r="P722" s="3" t="s">
        <v>1485</v>
      </c>
      <c r="Q722" s="2">
        <v>3</v>
      </c>
      <c r="R722" s="3" t="s">
        <v>1489</v>
      </c>
      <c r="S722" s="1" t="s">
        <v>40</v>
      </c>
      <c r="T722" s="1" t="s">
        <v>4</v>
      </c>
    </row>
    <row r="723" spans="1:20" ht="22.5" customHeight="1">
      <c r="A723" s="9" t="s">
        <v>159</v>
      </c>
      <c r="B723" s="10" t="s">
        <v>1659</v>
      </c>
      <c r="C723" s="10" t="s">
        <v>18</v>
      </c>
      <c r="D723" s="11" t="s">
        <v>548</v>
      </c>
      <c r="E723" s="27" t="s">
        <v>1764</v>
      </c>
      <c r="F723" s="12" t="s">
        <v>1767</v>
      </c>
      <c r="P723" s="3" t="s">
        <v>1488</v>
      </c>
      <c r="Q723" s="2">
        <v>3</v>
      </c>
      <c r="R723" s="3" t="s">
        <v>1489</v>
      </c>
      <c r="S723" s="1" t="s">
        <v>40</v>
      </c>
      <c r="T723" s="1" t="s">
        <v>4</v>
      </c>
    </row>
    <row r="724" spans="1:20" ht="22.5" customHeight="1">
      <c r="A724" s="9" t="s">
        <v>159</v>
      </c>
      <c r="B724" s="10" t="s">
        <v>1659</v>
      </c>
      <c r="C724" s="10" t="s">
        <v>18</v>
      </c>
      <c r="D724" s="11" t="s">
        <v>44</v>
      </c>
      <c r="E724" s="27" t="s">
        <v>1764</v>
      </c>
      <c r="I724" s="12" t="s">
        <v>1606</v>
      </c>
      <c r="P724" s="3" t="s">
        <v>1486</v>
      </c>
      <c r="Q724" s="2">
        <v>3</v>
      </c>
      <c r="R724" s="3" t="s">
        <v>1489</v>
      </c>
      <c r="S724" s="1" t="s">
        <v>40</v>
      </c>
      <c r="T724" s="1" t="s">
        <v>4</v>
      </c>
    </row>
    <row r="725" spans="1:20" ht="22.5" customHeight="1">
      <c r="A725" s="9" t="s">
        <v>160</v>
      </c>
      <c r="B725" s="10" t="s">
        <v>1659</v>
      </c>
      <c r="C725" s="10" t="s">
        <v>18</v>
      </c>
      <c r="D725" s="11" t="s">
        <v>975</v>
      </c>
      <c r="E725" s="27" t="s">
        <v>1764</v>
      </c>
      <c r="O725" s="12" t="s">
        <v>1627</v>
      </c>
      <c r="P725" s="3" t="s">
        <v>1491</v>
      </c>
      <c r="Q725" s="2">
        <v>3</v>
      </c>
      <c r="R725" s="3" t="s">
        <v>162</v>
      </c>
      <c r="S725" s="1" t="s">
        <v>40</v>
      </c>
      <c r="T725" s="1" t="s">
        <v>4</v>
      </c>
    </row>
    <row r="726" spans="1:20" ht="22.5" customHeight="1">
      <c r="A726" s="9" t="s">
        <v>160</v>
      </c>
      <c r="B726" s="10" t="s">
        <v>1659</v>
      </c>
      <c r="C726" s="10" t="s">
        <v>18</v>
      </c>
      <c r="D726" s="11" t="s">
        <v>84</v>
      </c>
      <c r="E726" s="27" t="s">
        <v>1768</v>
      </c>
      <c r="F726" s="12" t="s">
        <v>1767</v>
      </c>
      <c r="P726" s="3" t="s">
        <v>1490</v>
      </c>
      <c r="Q726" s="2">
        <v>3</v>
      </c>
      <c r="R726" s="3" t="s">
        <v>162</v>
      </c>
      <c r="S726" s="1" t="s">
        <v>40</v>
      </c>
      <c r="T726" s="1" t="s">
        <v>4</v>
      </c>
    </row>
    <row r="727" spans="1:20" ht="22.5" customHeight="1">
      <c r="A727" s="9" t="s">
        <v>160</v>
      </c>
      <c r="B727" s="10" t="s">
        <v>1659</v>
      </c>
      <c r="C727" s="10" t="s">
        <v>18</v>
      </c>
      <c r="D727" s="11" t="s">
        <v>41</v>
      </c>
      <c r="E727" s="27" t="s">
        <v>1768</v>
      </c>
      <c r="F727" s="12" t="s">
        <v>1767</v>
      </c>
      <c r="P727" s="3" t="s">
        <v>163</v>
      </c>
      <c r="Q727" s="2">
        <v>3</v>
      </c>
      <c r="R727" s="3" t="s">
        <v>162</v>
      </c>
      <c r="S727" s="1" t="s">
        <v>40</v>
      </c>
      <c r="T727" s="1" t="s">
        <v>4</v>
      </c>
    </row>
    <row r="728" spans="1:20" ht="22.5" customHeight="1">
      <c r="A728" s="9" t="s">
        <v>160</v>
      </c>
      <c r="B728" s="10" t="s">
        <v>1659</v>
      </c>
      <c r="C728" s="10" t="s">
        <v>18</v>
      </c>
      <c r="D728" s="11" t="s">
        <v>39</v>
      </c>
      <c r="E728" s="27" t="s">
        <v>1764</v>
      </c>
      <c r="F728" s="12" t="s">
        <v>1767</v>
      </c>
      <c r="P728" s="3" t="s">
        <v>161</v>
      </c>
      <c r="Q728" s="2">
        <v>3</v>
      </c>
      <c r="R728" s="3" t="s">
        <v>162</v>
      </c>
      <c r="S728" s="1" t="s">
        <v>40</v>
      </c>
      <c r="T728" s="1" t="s">
        <v>4</v>
      </c>
    </row>
    <row r="729" spans="1:20" ht="22.5" customHeight="1">
      <c r="A729" s="9" t="s">
        <v>164</v>
      </c>
      <c r="B729" s="10" t="s">
        <v>1684</v>
      </c>
      <c r="C729" s="10" t="s">
        <v>18</v>
      </c>
      <c r="D729" s="11" t="s">
        <v>1150</v>
      </c>
      <c r="E729" s="27" t="s">
        <v>1768</v>
      </c>
      <c r="F729" s="12" t="s">
        <v>1767</v>
      </c>
      <c r="P729" s="3" t="s">
        <v>1492</v>
      </c>
      <c r="Q729" s="2">
        <v>3</v>
      </c>
      <c r="R729" s="3" t="s">
        <v>1495</v>
      </c>
      <c r="S729" s="1" t="s">
        <v>40</v>
      </c>
      <c r="T729" s="1" t="s">
        <v>4</v>
      </c>
    </row>
    <row r="730" spans="1:20" ht="22.5" customHeight="1">
      <c r="A730" s="9" t="s">
        <v>164</v>
      </c>
      <c r="B730" s="10" t="s">
        <v>1684</v>
      </c>
      <c r="C730" s="10" t="s">
        <v>18</v>
      </c>
      <c r="D730" s="11" t="s">
        <v>77</v>
      </c>
      <c r="E730" s="27" t="s">
        <v>1768</v>
      </c>
      <c r="F730" s="12" t="s">
        <v>1767</v>
      </c>
      <c r="H730" s="12" t="s">
        <v>1605</v>
      </c>
      <c r="P730" s="3" t="s">
        <v>166</v>
      </c>
      <c r="Q730" s="2">
        <v>3</v>
      </c>
      <c r="R730" s="3" t="s">
        <v>1495</v>
      </c>
      <c r="S730" s="1" t="s">
        <v>40</v>
      </c>
      <c r="T730" s="1" t="s">
        <v>4</v>
      </c>
    </row>
    <row r="731" spans="1:20" ht="22.5" customHeight="1">
      <c r="A731" s="9" t="s">
        <v>164</v>
      </c>
      <c r="B731" s="10" t="s">
        <v>1684</v>
      </c>
      <c r="C731" s="10" t="s">
        <v>18</v>
      </c>
      <c r="D731" s="11" t="s">
        <v>39</v>
      </c>
      <c r="E731" s="27" t="s">
        <v>1764</v>
      </c>
      <c r="F731" s="12" t="s">
        <v>1767</v>
      </c>
      <c r="P731" s="3" t="s">
        <v>165</v>
      </c>
      <c r="Q731" s="2">
        <v>3</v>
      </c>
      <c r="R731" s="3" t="s">
        <v>1495</v>
      </c>
      <c r="S731" s="1" t="s">
        <v>40</v>
      </c>
      <c r="T731" s="1" t="s">
        <v>4</v>
      </c>
    </row>
    <row r="732" spans="1:20" ht="22.5" customHeight="1">
      <c r="A732" s="9" t="s">
        <v>164</v>
      </c>
      <c r="B732" s="10" t="s">
        <v>1684</v>
      </c>
      <c r="C732" s="10" t="s">
        <v>18</v>
      </c>
      <c r="D732" s="11" t="s">
        <v>1493</v>
      </c>
      <c r="E732" s="27" t="s">
        <v>1764</v>
      </c>
      <c r="F732" s="12" t="s">
        <v>1767</v>
      </c>
      <c r="P732" s="3" t="s">
        <v>1494</v>
      </c>
      <c r="Q732" s="2">
        <v>3</v>
      </c>
      <c r="R732" s="3" t="s">
        <v>1495</v>
      </c>
      <c r="S732" s="1" t="s">
        <v>40</v>
      </c>
      <c r="T732" s="1" t="s">
        <v>4</v>
      </c>
    </row>
    <row r="733" spans="1:20" ht="22.5" customHeight="1">
      <c r="A733" s="9" t="s">
        <v>116</v>
      </c>
      <c r="B733" s="10" t="s">
        <v>1681</v>
      </c>
      <c r="C733" s="10" t="s">
        <v>18</v>
      </c>
      <c r="D733" s="11" t="s">
        <v>1150</v>
      </c>
      <c r="E733" s="27" t="s">
        <v>1768</v>
      </c>
      <c r="F733" s="12" t="s">
        <v>1767</v>
      </c>
      <c r="P733" s="3" t="s">
        <v>1370</v>
      </c>
      <c r="Q733" s="2">
        <v>3</v>
      </c>
      <c r="R733" s="3" t="s">
        <v>1371</v>
      </c>
      <c r="S733" s="1" t="s">
        <v>40</v>
      </c>
      <c r="T733" s="1" t="s">
        <v>4</v>
      </c>
    </row>
    <row r="734" spans="1:20" ht="22.5" customHeight="1">
      <c r="A734" s="9" t="s">
        <v>116</v>
      </c>
      <c r="B734" s="10" t="s">
        <v>1681</v>
      </c>
      <c r="C734" s="10" t="s">
        <v>18</v>
      </c>
      <c r="D734" s="11" t="s">
        <v>41</v>
      </c>
      <c r="E734" s="27" t="s">
        <v>1768</v>
      </c>
      <c r="F734" s="12" t="s">
        <v>1767</v>
      </c>
      <c r="H734" s="12" t="s">
        <v>1605</v>
      </c>
      <c r="P734" s="3" t="s">
        <v>117</v>
      </c>
      <c r="Q734" s="2">
        <v>3</v>
      </c>
      <c r="R734" s="3" t="s">
        <v>1369</v>
      </c>
      <c r="S734" s="1" t="s">
        <v>40</v>
      </c>
      <c r="T734" s="1" t="s">
        <v>4</v>
      </c>
    </row>
    <row r="735" spans="1:20" ht="22.5" customHeight="1">
      <c r="A735" s="9" t="s">
        <v>116</v>
      </c>
      <c r="B735" s="10" t="s">
        <v>1681</v>
      </c>
      <c r="C735" s="10" t="s">
        <v>18</v>
      </c>
      <c r="D735" s="11" t="s">
        <v>654</v>
      </c>
      <c r="E735" s="27" t="s">
        <v>1764</v>
      </c>
      <c r="I735" s="12" t="s">
        <v>1606</v>
      </c>
      <c r="P735" s="3" t="s">
        <v>1372</v>
      </c>
      <c r="Q735" s="2">
        <v>3</v>
      </c>
      <c r="R735" s="3" t="s">
        <v>1373</v>
      </c>
      <c r="S735" s="1" t="s">
        <v>40</v>
      </c>
      <c r="T735" s="1" t="s">
        <v>4</v>
      </c>
    </row>
    <row r="736" spans="1:20" ht="22.5" customHeight="1">
      <c r="A736" s="9" t="s">
        <v>778</v>
      </c>
      <c r="B736" s="10" t="s">
        <v>1649</v>
      </c>
      <c r="C736" s="10" t="s">
        <v>18</v>
      </c>
      <c r="D736" s="11" t="s">
        <v>1544</v>
      </c>
      <c r="E736" s="27" t="s">
        <v>1764</v>
      </c>
      <c r="F736" s="12" t="s">
        <v>1767</v>
      </c>
      <c r="P736" s="3" t="s">
        <v>1543</v>
      </c>
      <c r="Q736" s="2">
        <v>3</v>
      </c>
      <c r="R736" s="3" t="s">
        <v>1545</v>
      </c>
      <c r="S736" s="1" t="s">
        <v>40</v>
      </c>
      <c r="T736" s="1" t="s">
        <v>4</v>
      </c>
    </row>
    <row r="737" spans="1:20" ht="22.5" customHeight="1">
      <c r="A737" s="9" t="s">
        <v>778</v>
      </c>
      <c r="B737" s="10" t="s">
        <v>1649</v>
      </c>
      <c r="C737" s="10" t="s">
        <v>18</v>
      </c>
      <c r="D737" s="11" t="s">
        <v>97</v>
      </c>
      <c r="E737" s="27" t="s">
        <v>1764</v>
      </c>
      <c r="F737" s="12" t="s">
        <v>1767</v>
      </c>
      <c r="P737" s="3" t="s">
        <v>1542</v>
      </c>
      <c r="Q737" s="2">
        <v>3</v>
      </c>
      <c r="R737" s="3" t="s">
        <v>1545</v>
      </c>
      <c r="S737" s="1" t="s">
        <v>40</v>
      </c>
      <c r="T737" s="1" t="s">
        <v>4</v>
      </c>
    </row>
    <row r="738" spans="1:20" ht="22.5" customHeight="1">
      <c r="A738" s="9" t="s">
        <v>95</v>
      </c>
      <c r="B738" s="10" t="s">
        <v>1670</v>
      </c>
      <c r="C738" s="10" t="s">
        <v>18</v>
      </c>
      <c r="D738" s="11" t="s">
        <v>975</v>
      </c>
      <c r="E738" s="27" t="s">
        <v>1764</v>
      </c>
      <c r="O738" s="12" t="s">
        <v>1627</v>
      </c>
      <c r="P738" s="3" t="s">
        <v>1595</v>
      </c>
      <c r="Q738" s="2">
        <v>3</v>
      </c>
      <c r="R738" s="3" t="s">
        <v>1600</v>
      </c>
      <c r="S738" s="1" t="s">
        <v>40</v>
      </c>
      <c r="T738" s="1" t="s">
        <v>4</v>
      </c>
    </row>
    <row r="739" spans="1:20" ht="22.5" customHeight="1">
      <c r="A739" s="9" t="s">
        <v>95</v>
      </c>
      <c r="B739" s="10" t="s">
        <v>1670</v>
      </c>
      <c r="C739" s="10" t="s">
        <v>18</v>
      </c>
      <c r="D739" s="11" t="s">
        <v>9</v>
      </c>
      <c r="E739" s="27" t="s">
        <v>1764</v>
      </c>
      <c r="L739" s="12" t="s">
        <v>1609</v>
      </c>
      <c r="P739" s="3" t="s">
        <v>1596</v>
      </c>
      <c r="Q739" s="2">
        <v>3</v>
      </c>
      <c r="R739" s="3" t="s">
        <v>1600</v>
      </c>
      <c r="S739" s="1" t="s">
        <v>40</v>
      </c>
      <c r="T739" s="1" t="s">
        <v>4</v>
      </c>
    </row>
    <row r="740" spans="1:20" ht="22.5" customHeight="1">
      <c r="A740" s="9" t="s">
        <v>95</v>
      </c>
      <c r="B740" s="10" t="s">
        <v>1670</v>
      </c>
      <c r="C740" s="10" t="s">
        <v>18</v>
      </c>
      <c r="D740" s="11" t="s">
        <v>41</v>
      </c>
      <c r="E740" s="27" t="s">
        <v>1768</v>
      </c>
      <c r="F740" s="12" t="s">
        <v>1767</v>
      </c>
      <c r="P740" s="3" t="s">
        <v>1597</v>
      </c>
      <c r="Q740" s="2">
        <v>3</v>
      </c>
      <c r="R740" s="3" t="s">
        <v>1600</v>
      </c>
      <c r="S740" s="1" t="s">
        <v>40</v>
      </c>
      <c r="T740" s="1" t="s">
        <v>4</v>
      </c>
    </row>
    <row r="741" spans="1:20" ht="22.5" customHeight="1">
      <c r="A741" s="9" t="s">
        <v>95</v>
      </c>
      <c r="B741" s="10" t="s">
        <v>1670</v>
      </c>
      <c r="C741" s="10" t="s">
        <v>18</v>
      </c>
      <c r="D741" s="11" t="s">
        <v>1450</v>
      </c>
      <c r="E741" s="27" t="s">
        <v>1764</v>
      </c>
      <c r="F741" s="12" t="s">
        <v>1767</v>
      </c>
      <c r="P741" s="3" t="s">
        <v>1599</v>
      </c>
      <c r="Q741" s="2">
        <v>3</v>
      </c>
      <c r="R741" s="3" t="s">
        <v>1600</v>
      </c>
      <c r="S741" s="1" t="s">
        <v>40</v>
      </c>
      <c r="T741" s="1" t="s">
        <v>4</v>
      </c>
    </row>
    <row r="742" spans="1:20" ht="22.5" customHeight="1">
      <c r="A742" s="9" t="s">
        <v>95</v>
      </c>
      <c r="B742" s="10" t="s">
        <v>1670</v>
      </c>
      <c r="C742" s="10" t="s">
        <v>18</v>
      </c>
      <c r="D742" s="11" t="s">
        <v>42</v>
      </c>
      <c r="E742" s="27" t="s">
        <v>1764</v>
      </c>
      <c r="F742" s="12" t="s">
        <v>1767</v>
      </c>
      <c r="P742" s="3" t="s">
        <v>1594</v>
      </c>
      <c r="Q742" s="2">
        <v>3</v>
      </c>
      <c r="R742" s="3" t="s">
        <v>1600</v>
      </c>
      <c r="S742" s="1" t="s">
        <v>40</v>
      </c>
      <c r="T742" s="1" t="s">
        <v>4</v>
      </c>
    </row>
    <row r="743" spans="1:20" ht="22.5" customHeight="1">
      <c r="A743" s="9" t="s">
        <v>95</v>
      </c>
      <c r="B743" s="10" t="s">
        <v>1670</v>
      </c>
      <c r="C743" s="10" t="s">
        <v>18</v>
      </c>
      <c r="D743" s="11" t="s">
        <v>44</v>
      </c>
      <c r="E743" s="27" t="s">
        <v>1764</v>
      </c>
      <c r="I743" s="12" t="s">
        <v>1606</v>
      </c>
      <c r="P743" s="3" t="s">
        <v>1598</v>
      </c>
      <c r="Q743" s="2">
        <v>3</v>
      </c>
      <c r="R743" s="3" t="s">
        <v>1600</v>
      </c>
      <c r="S743" s="1" t="s">
        <v>40</v>
      </c>
      <c r="T743" s="1" t="s">
        <v>4</v>
      </c>
    </row>
    <row r="744" spans="1:20" ht="22.5" customHeight="1">
      <c r="A744" s="9" t="s">
        <v>1249</v>
      </c>
      <c r="B744" s="10" t="s">
        <v>1641</v>
      </c>
      <c r="C744" s="10" t="s">
        <v>18</v>
      </c>
      <c r="D744" s="11" t="s">
        <v>39</v>
      </c>
      <c r="E744" s="27" t="s">
        <v>1764</v>
      </c>
      <c r="F744" s="12" t="s">
        <v>1767</v>
      </c>
      <c r="P744" s="3" t="s">
        <v>70</v>
      </c>
      <c r="Q744" s="2">
        <v>3</v>
      </c>
      <c r="R744" s="3" t="s">
        <v>1248</v>
      </c>
      <c r="S744" s="1" t="s">
        <v>40</v>
      </c>
      <c r="T744" s="1" t="s">
        <v>4</v>
      </c>
    </row>
    <row r="745" spans="1:20" ht="22.5" customHeight="1">
      <c r="A745" s="9" t="s">
        <v>133</v>
      </c>
      <c r="B745" s="10" t="s">
        <v>1647</v>
      </c>
      <c r="C745" s="10" t="s">
        <v>18</v>
      </c>
      <c r="D745" s="11" t="s">
        <v>39</v>
      </c>
      <c r="E745" s="27" t="s">
        <v>1764</v>
      </c>
      <c r="F745" s="12" t="s">
        <v>1767</v>
      </c>
      <c r="P745" s="3" t="s">
        <v>134</v>
      </c>
      <c r="Q745" s="2">
        <v>3</v>
      </c>
      <c r="R745" s="3" t="s">
        <v>135</v>
      </c>
      <c r="S745" s="1" t="s">
        <v>40</v>
      </c>
      <c r="T745" s="1" t="s">
        <v>4</v>
      </c>
    </row>
    <row r="746" spans="1:20" ht="22.5" customHeight="1">
      <c r="A746" s="9" t="s">
        <v>133</v>
      </c>
      <c r="B746" s="10" t="s">
        <v>1647</v>
      </c>
      <c r="C746" s="10" t="s">
        <v>18</v>
      </c>
      <c r="D746" s="11" t="s">
        <v>136</v>
      </c>
      <c r="E746" s="27" t="s">
        <v>1764</v>
      </c>
      <c r="F746" s="12" t="s">
        <v>1767</v>
      </c>
      <c r="I746" s="12" t="s">
        <v>1606</v>
      </c>
      <c r="P746" s="3" t="s">
        <v>1399</v>
      </c>
      <c r="Q746" s="2">
        <v>3</v>
      </c>
      <c r="R746" s="3" t="s">
        <v>1400</v>
      </c>
      <c r="S746" s="1" t="s">
        <v>40</v>
      </c>
      <c r="T746" s="1" t="s">
        <v>4</v>
      </c>
    </row>
    <row r="747" spans="1:20" ht="22.5" customHeight="1">
      <c r="A747" s="9" t="s">
        <v>137</v>
      </c>
      <c r="B747" s="10" t="s">
        <v>1647</v>
      </c>
      <c r="C747" s="10" t="s">
        <v>18</v>
      </c>
      <c r="D747" s="11" t="s">
        <v>320</v>
      </c>
      <c r="E747" s="27" t="s">
        <v>1628</v>
      </c>
      <c r="F747" s="12" t="s">
        <v>1767</v>
      </c>
      <c r="I747" s="12" t="s">
        <v>1606</v>
      </c>
      <c r="P747" s="3" t="s">
        <v>1404</v>
      </c>
      <c r="Q747" s="2">
        <v>3</v>
      </c>
      <c r="R747" s="3" t="s">
        <v>1413</v>
      </c>
      <c r="S747" s="1" t="s">
        <v>40</v>
      </c>
      <c r="T747" s="1" t="s">
        <v>4</v>
      </c>
    </row>
    <row r="748" spans="1:20" ht="22.5" customHeight="1">
      <c r="A748" s="9" t="s">
        <v>137</v>
      </c>
      <c r="B748" s="10" t="s">
        <v>1647</v>
      </c>
      <c r="C748" s="10" t="s">
        <v>18</v>
      </c>
      <c r="D748" s="11" t="s">
        <v>1150</v>
      </c>
      <c r="E748" s="27" t="s">
        <v>1768</v>
      </c>
      <c r="F748" s="12" t="s">
        <v>1767</v>
      </c>
      <c r="P748" s="3" t="s">
        <v>1405</v>
      </c>
      <c r="Q748" s="2">
        <v>3</v>
      </c>
      <c r="R748" s="3" t="s">
        <v>1412</v>
      </c>
      <c r="S748" s="1" t="s">
        <v>40</v>
      </c>
      <c r="T748" s="1" t="s">
        <v>4</v>
      </c>
    </row>
    <row r="749" spans="1:20" ht="22.5" customHeight="1">
      <c r="A749" s="9" t="s">
        <v>137</v>
      </c>
      <c r="B749" s="10" t="s">
        <v>1647</v>
      </c>
      <c r="C749" s="10" t="s">
        <v>18</v>
      </c>
      <c r="D749" s="11" t="s">
        <v>97</v>
      </c>
      <c r="E749" s="27" t="s">
        <v>1764</v>
      </c>
      <c r="F749" s="12" t="s">
        <v>1767</v>
      </c>
      <c r="P749" s="3" t="s">
        <v>1401</v>
      </c>
      <c r="Q749" s="2">
        <v>3</v>
      </c>
      <c r="R749" s="3" t="s">
        <v>1408</v>
      </c>
      <c r="S749" s="1" t="s">
        <v>40</v>
      </c>
      <c r="T749" s="1" t="s">
        <v>4</v>
      </c>
    </row>
    <row r="750" spans="1:20" ht="22.5" customHeight="1">
      <c r="A750" s="9" t="s">
        <v>137</v>
      </c>
      <c r="B750" s="10" t="s">
        <v>1647</v>
      </c>
      <c r="C750" s="10" t="s">
        <v>18</v>
      </c>
      <c r="D750" s="11" t="s">
        <v>1402</v>
      </c>
      <c r="E750" s="27" t="s">
        <v>1764</v>
      </c>
      <c r="I750" s="12" t="s">
        <v>1606</v>
      </c>
      <c r="P750" s="3" t="s">
        <v>1407</v>
      </c>
      <c r="Q750" s="2">
        <v>3</v>
      </c>
      <c r="R750" s="3" t="s">
        <v>1410</v>
      </c>
      <c r="S750" s="1" t="s">
        <v>40</v>
      </c>
      <c r="T750" s="1" t="s">
        <v>4</v>
      </c>
    </row>
    <row r="751" spans="1:20" ht="22.5" customHeight="1">
      <c r="A751" s="9" t="s">
        <v>137</v>
      </c>
      <c r="B751" s="10" t="s">
        <v>1647</v>
      </c>
      <c r="C751" s="10" t="s">
        <v>18</v>
      </c>
      <c r="D751" s="11" t="s">
        <v>41</v>
      </c>
      <c r="E751" s="27" t="s">
        <v>1768</v>
      </c>
      <c r="F751" s="12" t="s">
        <v>1767</v>
      </c>
      <c r="H751" s="12" t="s">
        <v>1605</v>
      </c>
      <c r="P751" s="3" t="s">
        <v>138</v>
      </c>
      <c r="Q751" s="2">
        <v>3</v>
      </c>
      <c r="R751" s="3" t="s">
        <v>1409</v>
      </c>
      <c r="S751" s="1" t="s">
        <v>40</v>
      </c>
      <c r="T751" s="1" t="s">
        <v>4</v>
      </c>
    </row>
    <row r="752" spans="1:20" ht="22.5" customHeight="1">
      <c r="A752" s="9" t="s">
        <v>137</v>
      </c>
      <c r="B752" s="10" t="s">
        <v>1647</v>
      </c>
      <c r="C752" s="10" t="s">
        <v>18</v>
      </c>
      <c r="D752" s="11" t="s">
        <v>139</v>
      </c>
      <c r="E752" s="27" t="s">
        <v>1768</v>
      </c>
      <c r="H752" s="12" t="s">
        <v>1605</v>
      </c>
      <c r="P752" s="3" t="s">
        <v>1406</v>
      </c>
      <c r="Q752" s="2">
        <v>3</v>
      </c>
      <c r="R752" s="3" t="s">
        <v>1411</v>
      </c>
      <c r="S752" s="1" t="s">
        <v>40</v>
      </c>
      <c r="T752" s="1" t="s">
        <v>4</v>
      </c>
    </row>
    <row r="753" spans="1:20" ht="22.5" customHeight="1">
      <c r="A753" s="9" t="s">
        <v>137</v>
      </c>
      <c r="B753" s="10" t="s">
        <v>1647</v>
      </c>
      <c r="C753" s="10" t="s">
        <v>18</v>
      </c>
      <c r="D753" s="11" t="s">
        <v>188</v>
      </c>
      <c r="E753" s="27" t="s">
        <v>1764</v>
      </c>
      <c r="G753" s="12" t="s">
        <v>1604</v>
      </c>
      <c r="P753" s="3" t="s">
        <v>1403</v>
      </c>
      <c r="Q753" s="2">
        <v>3</v>
      </c>
      <c r="R753" s="3" t="s">
        <v>1414</v>
      </c>
      <c r="S753" s="1" t="s">
        <v>40</v>
      </c>
      <c r="T753" s="1" t="s">
        <v>4</v>
      </c>
    </row>
    <row r="754" spans="1:20" ht="22.5" customHeight="1">
      <c r="A754" s="9" t="s">
        <v>148</v>
      </c>
      <c r="B754" s="10" t="s">
        <v>1667</v>
      </c>
      <c r="C754" s="10" t="s">
        <v>18</v>
      </c>
      <c r="D754" s="11" t="s">
        <v>1442</v>
      </c>
      <c r="E754" s="27" t="s">
        <v>1764</v>
      </c>
      <c r="F754" s="12" t="s">
        <v>1767</v>
      </c>
      <c r="P754" s="3" t="s">
        <v>1441</v>
      </c>
      <c r="Q754" s="22" t="s">
        <v>10</v>
      </c>
      <c r="R754" s="3" t="s">
        <v>1443</v>
      </c>
      <c r="S754" s="1" t="s">
        <v>40</v>
      </c>
      <c r="T754" s="1" t="s">
        <v>4</v>
      </c>
    </row>
    <row r="755" spans="1:20" ht="22.5" customHeight="1">
      <c r="A755" s="9" t="s">
        <v>148</v>
      </c>
      <c r="B755" s="10" t="s">
        <v>1667</v>
      </c>
      <c r="C755" s="10" t="s">
        <v>18</v>
      </c>
      <c r="D755" s="11" t="s">
        <v>39</v>
      </c>
      <c r="E755" s="27" t="s">
        <v>1764</v>
      </c>
      <c r="F755" s="12" t="s">
        <v>1767</v>
      </c>
      <c r="P755" s="3" t="s">
        <v>1440</v>
      </c>
      <c r="Q755" s="2">
        <v>3</v>
      </c>
      <c r="R755" s="3" t="s">
        <v>1443</v>
      </c>
      <c r="S755" s="1" t="s">
        <v>40</v>
      </c>
      <c r="T755" s="1" t="s">
        <v>4</v>
      </c>
    </row>
    <row r="756" spans="1:20" ht="22.5" customHeight="1">
      <c r="A756" s="9" t="s">
        <v>965</v>
      </c>
      <c r="B756" s="10" t="s">
        <v>1653</v>
      </c>
      <c r="C756" s="10" t="s">
        <v>18</v>
      </c>
      <c r="D756" s="11" t="s">
        <v>345</v>
      </c>
      <c r="E756" s="27" t="s">
        <v>1768</v>
      </c>
      <c r="F756" s="12" t="s">
        <v>1767</v>
      </c>
      <c r="P756" s="3" t="s">
        <v>962</v>
      </c>
      <c r="Q756" s="2">
        <v>3</v>
      </c>
      <c r="R756" s="3" t="s">
        <v>964</v>
      </c>
      <c r="S756" s="1" t="s">
        <v>40</v>
      </c>
      <c r="T756" s="1" t="s">
        <v>4</v>
      </c>
    </row>
    <row r="757" spans="1:20" ht="22.5" customHeight="1">
      <c r="A757" s="9" t="s">
        <v>965</v>
      </c>
      <c r="B757" s="10" t="s">
        <v>1653</v>
      </c>
      <c r="C757" s="10" t="s">
        <v>18</v>
      </c>
      <c r="D757" s="11" t="s">
        <v>953</v>
      </c>
      <c r="E757" s="27" t="s">
        <v>1764</v>
      </c>
      <c r="F757" s="12" t="s">
        <v>1767</v>
      </c>
      <c r="P757" s="3" t="s">
        <v>960</v>
      </c>
      <c r="Q757" s="2">
        <v>3</v>
      </c>
      <c r="R757" s="3" t="s">
        <v>964</v>
      </c>
      <c r="S757" s="1" t="s">
        <v>40</v>
      </c>
      <c r="T757" s="1" t="s">
        <v>4</v>
      </c>
    </row>
    <row r="758" spans="1:20" ht="22.5" customHeight="1">
      <c r="A758" s="9" t="s">
        <v>965</v>
      </c>
      <c r="B758" s="10" t="s">
        <v>1653</v>
      </c>
      <c r="C758" s="10" t="s">
        <v>18</v>
      </c>
      <c r="D758" s="11" t="s">
        <v>39</v>
      </c>
      <c r="E758" s="27" t="s">
        <v>1764</v>
      </c>
      <c r="F758" s="12" t="s">
        <v>1767</v>
      </c>
      <c r="P758" s="3" t="s">
        <v>961</v>
      </c>
      <c r="Q758" s="2">
        <v>3</v>
      </c>
      <c r="R758" s="3" t="s">
        <v>964</v>
      </c>
      <c r="S758" s="1" t="s">
        <v>40</v>
      </c>
      <c r="T758" s="1" t="s">
        <v>4</v>
      </c>
    </row>
    <row r="759" spans="1:20" ht="22.5" customHeight="1">
      <c r="A759" s="9" t="s">
        <v>965</v>
      </c>
      <c r="B759" s="10" t="s">
        <v>1653</v>
      </c>
      <c r="C759" s="10" t="s">
        <v>18</v>
      </c>
      <c r="D759" s="11" t="s">
        <v>754</v>
      </c>
      <c r="E759" s="27" t="s">
        <v>1764</v>
      </c>
      <c r="I759" s="12" t="s">
        <v>1606</v>
      </c>
      <c r="N759" s="12" t="s">
        <v>1611</v>
      </c>
      <c r="P759" s="3" t="s">
        <v>963</v>
      </c>
      <c r="Q759" s="2">
        <v>3</v>
      </c>
      <c r="R759" s="3" t="s">
        <v>964</v>
      </c>
      <c r="S759" s="1" t="s">
        <v>40</v>
      </c>
      <c r="T759" s="1" t="s">
        <v>4</v>
      </c>
    </row>
    <row r="760" spans="1:20" ht="22.5" customHeight="1">
      <c r="A760" s="9" t="s">
        <v>926</v>
      </c>
      <c r="B760" s="10" t="s">
        <v>1633</v>
      </c>
      <c r="C760" s="10" t="s">
        <v>18</v>
      </c>
      <c r="D760" s="11" t="s">
        <v>84</v>
      </c>
      <c r="E760" s="27" t="s">
        <v>1768</v>
      </c>
      <c r="F760" s="12" t="s">
        <v>1767</v>
      </c>
      <c r="P760" s="17" t="s">
        <v>1561</v>
      </c>
      <c r="Q760" s="2">
        <v>4</v>
      </c>
      <c r="R760" s="3" t="s">
        <v>1562</v>
      </c>
      <c r="S760" s="1" t="s">
        <v>40</v>
      </c>
      <c r="T760" s="1" t="s">
        <v>4</v>
      </c>
    </row>
    <row r="761" spans="1:20" ht="22.5" customHeight="1">
      <c r="A761" s="9" t="s">
        <v>926</v>
      </c>
      <c r="B761" s="10" t="s">
        <v>1633</v>
      </c>
      <c r="C761" s="10" t="s">
        <v>18</v>
      </c>
      <c r="D761" s="11" t="s">
        <v>1563</v>
      </c>
      <c r="E761" s="27" t="s">
        <v>1768</v>
      </c>
      <c r="J761" s="12" t="s">
        <v>1607</v>
      </c>
      <c r="P761" s="17" t="s">
        <v>1748</v>
      </c>
      <c r="Q761" s="2">
        <v>3</v>
      </c>
      <c r="R761" s="3" t="s">
        <v>1562</v>
      </c>
      <c r="S761" s="1" t="s">
        <v>40</v>
      </c>
      <c r="T761" s="1" t="s">
        <v>4</v>
      </c>
    </row>
    <row r="762" spans="1:20" ht="22.5" customHeight="1">
      <c r="A762" s="9" t="s">
        <v>111</v>
      </c>
      <c r="B762" s="10" t="s">
        <v>1637</v>
      </c>
      <c r="C762" s="10" t="s">
        <v>18</v>
      </c>
      <c r="D762" s="11" t="s">
        <v>39</v>
      </c>
      <c r="E762" s="27" t="s">
        <v>1764</v>
      </c>
      <c r="F762" s="12" t="s">
        <v>1767</v>
      </c>
      <c r="P762" s="3" t="s">
        <v>1362</v>
      </c>
      <c r="Q762" s="2">
        <v>3</v>
      </c>
      <c r="R762" s="3" t="s">
        <v>1363</v>
      </c>
      <c r="S762" s="1" t="s">
        <v>40</v>
      </c>
      <c r="T762" s="1" t="s">
        <v>4</v>
      </c>
    </row>
    <row r="763" spans="1:20" ht="22.5" customHeight="1">
      <c r="A763" s="9" t="s">
        <v>149</v>
      </c>
      <c r="B763" s="10" t="s">
        <v>1647</v>
      </c>
      <c r="C763" s="10" t="s">
        <v>18</v>
      </c>
      <c r="D763" s="11" t="s">
        <v>84</v>
      </c>
      <c r="E763" s="27" t="s">
        <v>1768</v>
      </c>
      <c r="F763" s="12" t="s">
        <v>1767</v>
      </c>
      <c r="P763" s="3" t="s">
        <v>1459</v>
      </c>
      <c r="Q763" s="2">
        <v>3</v>
      </c>
      <c r="R763" s="3" t="s">
        <v>1460</v>
      </c>
      <c r="S763" s="1" t="s">
        <v>40</v>
      </c>
      <c r="T763" s="1" t="s">
        <v>4</v>
      </c>
    </row>
    <row r="764" spans="1:20" ht="22.5" customHeight="1">
      <c r="A764" s="9" t="s">
        <v>149</v>
      </c>
      <c r="B764" s="10" t="s">
        <v>1647</v>
      </c>
      <c r="C764" s="10" t="s">
        <v>18</v>
      </c>
      <c r="D764" s="11" t="s">
        <v>97</v>
      </c>
      <c r="E764" s="27" t="s">
        <v>1764</v>
      </c>
      <c r="F764" s="12" t="s">
        <v>1767</v>
      </c>
      <c r="P764" s="3" t="s">
        <v>1453</v>
      </c>
      <c r="Q764" s="2">
        <v>4</v>
      </c>
      <c r="R764" s="3" t="s">
        <v>1460</v>
      </c>
      <c r="S764" s="1" t="s">
        <v>40</v>
      </c>
      <c r="T764" s="1" t="s">
        <v>4</v>
      </c>
    </row>
    <row r="765" spans="1:20" ht="22.5" customHeight="1">
      <c r="A765" s="9" t="s">
        <v>149</v>
      </c>
      <c r="B765" s="10" t="s">
        <v>1647</v>
      </c>
      <c r="C765" s="10" t="s">
        <v>18</v>
      </c>
      <c r="D765" s="11" t="s">
        <v>1455</v>
      </c>
      <c r="E765" s="27" t="s">
        <v>1764</v>
      </c>
      <c r="P765" s="3" t="s">
        <v>1456</v>
      </c>
      <c r="Q765" s="2">
        <v>3</v>
      </c>
      <c r="R765" s="3" t="s">
        <v>1460</v>
      </c>
      <c r="S765" s="1" t="s">
        <v>40</v>
      </c>
      <c r="T765" s="1" t="s">
        <v>4</v>
      </c>
    </row>
    <row r="766" spans="1:20" ht="22.5" customHeight="1">
      <c r="A766" s="9" t="s">
        <v>149</v>
      </c>
      <c r="B766" s="10" t="s">
        <v>1647</v>
      </c>
      <c r="C766" s="10" t="s">
        <v>18</v>
      </c>
      <c r="D766" s="11" t="s">
        <v>1454</v>
      </c>
      <c r="E766" s="27" t="s">
        <v>1629</v>
      </c>
      <c r="F766" s="12" t="s">
        <v>1767</v>
      </c>
      <c r="P766" s="3" t="s">
        <v>1457</v>
      </c>
      <c r="Q766" s="2">
        <v>3</v>
      </c>
      <c r="R766" s="3" t="s">
        <v>1460</v>
      </c>
      <c r="S766" s="1" t="s">
        <v>40</v>
      </c>
      <c r="T766" s="1" t="s">
        <v>4</v>
      </c>
    </row>
    <row r="767" spans="1:20" ht="22.5" customHeight="1">
      <c r="A767" s="9" t="s">
        <v>149</v>
      </c>
      <c r="B767" s="10" t="s">
        <v>1647</v>
      </c>
      <c r="C767" s="10" t="s">
        <v>18</v>
      </c>
      <c r="D767" s="11" t="s">
        <v>6</v>
      </c>
      <c r="E767" s="27" t="s">
        <v>1768</v>
      </c>
      <c r="F767" s="12" t="s">
        <v>1767</v>
      </c>
      <c r="H767" s="12" t="s">
        <v>1605</v>
      </c>
      <c r="P767" s="3" t="s">
        <v>150</v>
      </c>
      <c r="Q767" s="2">
        <v>3</v>
      </c>
      <c r="R767" s="3" t="s">
        <v>1460</v>
      </c>
      <c r="S767" s="1" t="s">
        <v>40</v>
      </c>
      <c r="T767" s="1" t="s">
        <v>4</v>
      </c>
    </row>
    <row r="768" spans="1:20" ht="22.5" customHeight="1">
      <c r="A768" s="9" t="s">
        <v>149</v>
      </c>
      <c r="B768" s="10" t="s">
        <v>1647</v>
      </c>
      <c r="C768" s="10" t="s">
        <v>18</v>
      </c>
      <c r="D768" s="11" t="s">
        <v>1426</v>
      </c>
      <c r="E768" s="27" t="s">
        <v>1764</v>
      </c>
      <c r="F768" s="12" t="s">
        <v>1767</v>
      </c>
      <c r="I768" s="12" t="s">
        <v>1606</v>
      </c>
      <c r="P768" s="3" t="s">
        <v>1458</v>
      </c>
      <c r="Q768" s="2">
        <v>3</v>
      </c>
      <c r="R768" s="3" t="s">
        <v>1460</v>
      </c>
      <c r="S768" s="1" t="s">
        <v>40</v>
      </c>
      <c r="T768" s="1" t="s">
        <v>4</v>
      </c>
    </row>
    <row r="769" spans="1:20" ht="22.5" customHeight="1">
      <c r="A769" s="9" t="s">
        <v>151</v>
      </c>
      <c r="B769" s="10" t="s">
        <v>1647</v>
      </c>
      <c r="C769" s="10" t="s">
        <v>18</v>
      </c>
      <c r="D769" s="11" t="s">
        <v>84</v>
      </c>
      <c r="E769" s="27" t="s">
        <v>1768</v>
      </c>
      <c r="F769" s="12" t="s">
        <v>1767</v>
      </c>
      <c r="P769" s="3" t="s">
        <v>1459</v>
      </c>
      <c r="Q769" s="2">
        <v>3</v>
      </c>
      <c r="R769" s="3" t="s">
        <v>1461</v>
      </c>
      <c r="S769" s="1" t="s">
        <v>40</v>
      </c>
      <c r="T769" s="1" t="s">
        <v>4</v>
      </c>
    </row>
    <row r="770" spans="1:20" ht="22.5" customHeight="1">
      <c r="A770" s="9" t="s">
        <v>151</v>
      </c>
      <c r="B770" s="10" t="s">
        <v>1647</v>
      </c>
      <c r="C770" s="10" t="s">
        <v>18</v>
      </c>
      <c r="D770" s="11" t="s">
        <v>41</v>
      </c>
      <c r="E770" s="27" t="s">
        <v>1768</v>
      </c>
      <c r="F770" s="12" t="s">
        <v>1767</v>
      </c>
      <c r="P770" s="3" t="s">
        <v>153</v>
      </c>
      <c r="Q770" s="2">
        <v>3</v>
      </c>
      <c r="R770" s="3" t="s">
        <v>1461</v>
      </c>
      <c r="S770" s="1" t="s">
        <v>40</v>
      </c>
      <c r="T770" s="1" t="s">
        <v>4</v>
      </c>
    </row>
    <row r="771" spans="1:20" ht="20.25" customHeight="1">
      <c r="A771" s="9" t="s">
        <v>151</v>
      </c>
      <c r="B771" s="10" t="s">
        <v>1647</v>
      </c>
      <c r="C771" s="10" t="s">
        <v>18</v>
      </c>
      <c r="D771" s="11" t="s">
        <v>39</v>
      </c>
      <c r="E771" s="27" t="s">
        <v>1764</v>
      </c>
      <c r="F771" s="12" t="s">
        <v>1767</v>
      </c>
      <c r="P771" s="3" t="s">
        <v>152</v>
      </c>
      <c r="Q771" s="2">
        <v>3</v>
      </c>
      <c r="R771" s="3" t="s">
        <v>1461</v>
      </c>
      <c r="S771" s="1" t="s">
        <v>40</v>
      </c>
      <c r="T771" s="1" t="s">
        <v>4</v>
      </c>
    </row>
    <row r="772" spans="1:20" ht="20.25" customHeight="1">
      <c r="A772" s="9" t="s">
        <v>819</v>
      </c>
      <c r="B772" s="10" t="s">
        <v>1674</v>
      </c>
      <c r="C772" s="10" t="s">
        <v>18</v>
      </c>
      <c r="D772" s="11" t="s">
        <v>39</v>
      </c>
      <c r="E772" s="27" t="s">
        <v>1764</v>
      </c>
      <c r="F772" s="12" t="s">
        <v>1767</v>
      </c>
      <c r="P772" s="3" t="s">
        <v>1549</v>
      </c>
      <c r="Q772" s="2">
        <v>3</v>
      </c>
      <c r="R772" s="3" t="s">
        <v>1548</v>
      </c>
      <c r="S772" s="1" t="s">
        <v>40</v>
      </c>
      <c r="T772" s="1" t="s">
        <v>4</v>
      </c>
    </row>
    <row r="773" spans="1:20" ht="20.25" customHeight="1">
      <c r="A773" s="9" t="s">
        <v>969</v>
      </c>
      <c r="B773" s="10" t="s">
        <v>1653</v>
      </c>
      <c r="C773" s="10" t="s">
        <v>18</v>
      </c>
      <c r="D773" s="11" t="s">
        <v>966</v>
      </c>
      <c r="E773" s="27" t="s">
        <v>1768</v>
      </c>
      <c r="F773" s="12" t="s">
        <v>1767</v>
      </c>
      <c r="P773" s="3" t="s">
        <v>967</v>
      </c>
      <c r="Q773" s="2">
        <v>3</v>
      </c>
      <c r="R773" s="3" t="s">
        <v>968</v>
      </c>
      <c r="S773" s="1" t="s">
        <v>40</v>
      </c>
      <c r="T773" s="1" t="s">
        <v>4</v>
      </c>
    </row>
    <row r="774" spans="1:20" ht="20.25" customHeight="1">
      <c r="A774" s="9" t="s">
        <v>71</v>
      </c>
      <c r="B774" s="10" t="s">
        <v>1641</v>
      </c>
      <c r="C774" s="10" t="s">
        <v>18</v>
      </c>
      <c r="D774" s="11" t="s">
        <v>39</v>
      </c>
      <c r="E774" s="27" t="s">
        <v>1764</v>
      </c>
      <c r="F774" s="12" t="s">
        <v>1767</v>
      </c>
      <c r="P774" s="3" t="s">
        <v>1250</v>
      </c>
      <c r="R774" s="3" t="s">
        <v>1251</v>
      </c>
      <c r="S774" s="1" t="s">
        <v>40</v>
      </c>
      <c r="T774" s="1" t="s">
        <v>4</v>
      </c>
    </row>
    <row r="775" spans="1:20" ht="20.25" customHeight="1">
      <c r="A775" s="9" t="s">
        <v>927</v>
      </c>
      <c r="B775" s="10" t="s">
        <v>1633</v>
      </c>
      <c r="C775" s="10" t="s">
        <v>18</v>
      </c>
      <c r="D775" s="11" t="s">
        <v>928</v>
      </c>
      <c r="E775" s="27" t="s">
        <v>1768</v>
      </c>
      <c r="F775" s="12" t="s">
        <v>1767</v>
      </c>
      <c r="P775" s="3" t="s">
        <v>929</v>
      </c>
      <c r="Q775" s="2">
        <v>3</v>
      </c>
      <c r="R775" s="3" t="s">
        <v>930</v>
      </c>
      <c r="S775" s="1" t="s">
        <v>40</v>
      </c>
      <c r="T775" s="1" t="s">
        <v>4</v>
      </c>
    </row>
    <row r="776" spans="1:20" ht="25.5" customHeight="1">
      <c r="A776" s="9" t="s">
        <v>28</v>
      </c>
      <c r="B776" s="10" t="s">
        <v>1644</v>
      </c>
      <c r="C776" s="10" t="s">
        <v>18</v>
      </c>
      <c r="D776" s="11" t="s">
        <v>345</v>
      </c>
      <c r="E776" s="27" t="s">
        <v>1768</v>
      </c>
      <c r="F776" s="12" t="s">
        <v>1767</v>
      </c>
      <c r="P776" s="3" t="s">
        <v>1141</v>
      </c>
      <c r="Q776" s="2">
        <v>3</v>
      </c>
      <c r="R776" s="3" t="s">
        <v>1140</v>
      </c>
      <c r="S776" s="1" t="s">
        <v>40</v>
      </c>
      <c r="T776" s="1" t="s">
        <v>4</v>
      </c>
    </row>
    <row r="777" spans="1:20" ht="25.5" customHeight="1">
      <c r="A777" s="9" t="s">
        <v>28</v>
      </c>
      <c r="B777" s="10" t="s">
        <v>1644</v>
      </c>
      <c r="C777" s="10" t="s">
        <v>18</v>
      </c>
      <c r="D777" s="11" t="s">
        <v>39</v>
      </c>
      <c r="E777" s="27" t="s">
        <v>1764</v>
      </c>
      <c r="F777" s="12" t="s">
        <v>1767</v>
      </c>
      <c r="P777" s="3" t="s">
        <v>1139</v>
      </c>
      <c r="Q777" s="2">
        <v>3</v>
      </c>
      <c r="R777" s="3" t="s">
        <v>1140</v>
      </c>
      <c r="S777" s="1" t="s">
        <v>40</v>
      </c>
      <c r="T777" s="1" t="s">
        <v>4</v>
      </c>
    </row>
    <row r="778" spans="1:20" ht="25.5" customHeight="1">
      <c r="A778" s="9" t="s">
        <v>28</v>
      </c>
      <c r="B778" s="10" t="s">
        <v>1644</v>
      </c>
      <c r="C778" s="10" t="s">
        <v>18</v>
      </c>
      <c r="D778" s="11" t="s">
        <v>53</v>
      </c>
      <c r="E778" s="27" t="s">
        <v>1764</v>
      </c>
      <c r="P778" s="3" t="s">
        <v>54</v>
      </c>
      <c r="Q778" s="2">
        <v>3</v>
      </c>
      <c r="R778" s="3" t="s">
        <v>55</v>
      </c>
      <c r="S778" s="1" t="s">
        <v>40</v>
      </c>
      <c r="T778" s="1" t="s">
        <v>4</v>
      </c>
    </row>
    <row r="779" spans="1:20" ht="25.5" customHeight="1">
      <c r="A779" s="8">
        <f>COUNTA(A2:A778)</f>
        <v>777</v>
      </c>
      <c r="B779" s="8"/>
      <c r="C779" s="8">
        <f t="shared" ref="C779:T779" si="0">COUNTA(C2:C778)</f>
        <v>772</v>
      </c>
      <c r="D779" s="8">
        <f t="shared" si="0"/>
        <v>777</v>
      </c>
      <c r="E779" s="8">
        <f t="shared" si="0"/>
        <v>777</v>
      </c>
      <c r="F779" s="8">
        <f t="shared" si="0"/>
        <v>493</v>
      </c>
      <c r="G779" s="8">
        <f t="shared" si="0"/>
        <v>22</v>
      </c>
      <c r="H779" s="8">
        <f t="shared" si="0"/>
        <v>121</v>
      </c>
      <c r="I779" s="8">
        <f t="shared" si="0"/>
        <v>121</v>
      </c>
      <c r="J779" s="8">
        <f t="shared" si="0"/>
        <v>50</v>
      </c>
      <c r="K779" s="8">
        <f t="shared" si="0"/>
        <v>25</v>
      </c>
      <c r="L779" s="8">
        <f t="shared" si="0"/>
        <v>16</v>
      </c>
      <c r="M779" s="8">
        <f t="shared" si="0"/>
        <v>31</v>
      </c>
      <c r="N779" s="8">
        <f t="shared" si="0"/>
        <v>23</v>
      </c>
      <c r="O779" s="8">
        <f t="shared" si="0"/>
        <v>20</v>
      </c>
      <c r="P779" s="8">
        <f t="shared" si="0"/>
        <v>714</v>
      </c>
      <c r="Q779" s="8">
        <f t="shared" si="0"/>
        <v>730</v>
      </c>
      <c r="R779" s="8">
        <f t="shared" si="0"/>
        <v>763</v>
      </c>
      <c r="S779" s="8">
        <f t="shared" si="0"/>
        <v>775</v>
      </c>
      <c r="T779" s="8">
        <f t="shared" si="0"/>
        <v>772</v>
      </c>
    </row>
  </sheetData>
  <phoneticPr fontId="22" type="noConversion"/>
  <hyperlinks>
    <hyperlink ref="R633" r:id="rId1"/>
    <hyperlink ref="R336" r:id="rId2"/>
    <hyperlink ref="R651" r:id="rId3"/>
    <hyperlink ref="R644" r:id="rId4"/>
    <hyperlink ref="R198" r:id="rId5"/>
  </hyperlinks>
  <pageMargins left="0.75" right="0.75" top="1" bottom="1" header="0.5" footer="0.5"/>
  <pageSetup fitToWidth="0" fitToHeight="0" orientation="portrait"/>
  <tableParts count="1">
    <tablePart r:id="rId6"/>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zoomScale="115" zoomScaleNormal="115" zoomScalePageLayoutView="115" workbookViewId="0">
      <selection activeCell="E33" sqref="E33"/>
    </sheetView>
  </sheetViews>
  <sheetFormatPr baseColWidth="10" defaultColWidth="8.83203125" defaultRowHeight="15" x14ac:dyDescent="0"/>
  <cols>
    <col min="1" max="1" width="13.33203125" customWidth="1"/>
    <col min="2" max="2" width="26.1640625" customWidth="1"/>
    <col min="3" max="3" width="14.5" customWidth="1"/>
    <col min="4" max="4" width="18.1640625" customWidth="1"/>
    <col min="5" max="5" width="16" customWidth="1"/>
    <col min="6" max="6" width="32" customWidth="1"/>
    <col min="7" max="7" width="28.83203125" customWidth="1"/>
    <col min="8" max="8" width="11.33203125" customWidth="1"/>
    <col min="9" max="9" width="34.5" customWidth="1"/>
    <col min="10" max="10" width="25.1640625" customWidth="1"/>
    <col min="11" max="11" width="11.6640625" customWidth="1"/>
    <col min="12" max="12" width="25.1640625" customWidth="1"/>
    <col min="13" max="41" width="8.1640625" customWidth="1"/>
  </cols>
  <sheetData>
    <row r="1" spans="1:6">
      <c r="A1" s="24" t="s">
        <v>1751</v>
      </c>
    </row>
    <row r="2" spans="1:6">
      <c r="A2" s="24" t="s">
        <v>1749</v>
      </c>
      <c r="B2" t="s">
        <v>1765</v>
      </c>
      <c r="E2" t="s">
        <v>1769</v>
      </c>
    </row>
    <row r="3" spans="1:6">
      <c r="A3" s="25" t="s">
        <v>11</v>
      </c>
      <c r="B3" s="26">
        <v>5</v>
      </c>
      <c r="C3" s="34">
        <f>B3/$B$11</f>
        <v>6.4350064350064346E-3</v>
      </c>
      <c r="E3" s="25" t="s">
        <v>11</v>
      </c>
      <c r="F3" s="34">
        <v>6.4599483204134363E-3</v>
      </c>
    </row>
    <row r="4" spans="1:6">
      <c r="A4" s="25" t="s">
        <v>8</v>
      </c>
      <c r="B4" s="26">
        <v>15</v>
      </c>
      <c r="C4" s="34">
        <f t="shared" ref="C4:C11" si="0">B4/$B$11</f>
        <v>1.9305019305019305E-2</v>
      </c>
      <c r="E4" s="25" t="s">
        <v>8</v>
      </c>
      <c r="F4" s="34">
        <v>1.937984496124031E-2</v>
      </c>
    </row>
    <row r="5" spans="1:6">
      <c r="A5" s="25" t="s">
        <v>1764</v>
      </c>
      <c r="B5" s="26">
        <v>458</v>
      </c>
      <c r="C5" s="34">
        <f t="shared" si="0"/>
        <v>0.58944658944658945</v>
      </c>
      <c r="E5" s="25" t="s">
        <v>1764</v>
      </c>
      <c r="F5" s="34">
        <v>0.58785529715762275</v>
      </c>
    </row>
    <row r="6" spans="1:6">
      <c r="A6" s="25" t="s">
        <v>1628</v>
      </c>
      <c r="B6" s="26">
        <v>19</v>
      </c>
      <c r="C6" s="34">
        <f t="shared" si="0"/>
        <v>2.4453024453024452E-2</v>
      </c>
      <c r="E6" s="25" t="s">
        <v>1628</v>
      </c>
      <c r="F6" s="34">
        <v>2.454780361757106E-2</v>
      </c>
    </row>
    <row r="7" spans="1:6">
      <c r="A7" s="25" t="s">
        <v>1629</v>
      </c>
      <c r="B7" s="26">
        <v>25</v>
      </c>
      <c r="C7" s="34">
        <f t="shared" si="0"/>
        <v>3.2175032175032175E-2</v>
      </c>
      <c r="E7" s="25" t="s">
        <v>1629</v>
      </c>
      <c r="F7" s="34">
        <v>3.2299741602067181E-2</v>
      </c>
    </row>
    <row r="8" spans="1:6">
      <c r="A8" s="25" t="s">
        <v>1612</v>
      </c>
      <c r="B8" s="26">
        <v>2</v>
      </c>
      <c r="C8" s="34">
        <f t="shared" si="0"/>
        <v>2.5740025740025739E-3</v>
      </c>
      <c r="E8" s="25" t="s">
        <v>1612</v>
      </c>
      <c r="F8" s="34">
        <v>2.5839793281653748E-3</v>
      </c>
    </row>
    <row r="9" spans="1:6">
      <c r="A9" s="25" t="s">
        <v>1630</v>
      </c>
      <c r="B9" s="26">
        <v>1</v>
      </c>
      <c r="C9" s="34">
        <f t="shared" si="0"/>
        <v>1.287001287001287E-3</v>
      </c>
      <c r="E9" s="25" t="s">
        <v>1630</v>
      </c>
      <c r="F9" s="34">
        <v>1.2919896640826874E-3</v>
      </c>
    </row>
    <row r="10" spans="1:6">
      <c r="A10" s="25" t="s">
        <v>1768</v>
      </c>
      <c r="B10" s="26">
        <v>252</v>
      </c>
      <c r="C10" s="34">
        <f t="shared" si="0"/>
        <v>0.32432432432432434</v>
      </c>
      <c r="E10" s="25" t="s">
        <v>1768</v>
      </c>
      <c r="F10" s="34">
        <v>0.32558139534883723</v>
      </c>
    </row>
    <row r="11" spans="1:6">
      <c r="A11" s="25" t="s">
        <v>1750</v>
      </c>
      <c r="B11" s="26">
        <v>777</v>
      </c>
      <c r="C11" s="34">
        <f t="shared" si="0"/>
        <v>1</v>
      </c>
    </row>
    <row r="20" spans="1:12">
      <c r="B20" s="24" t="s">
        <v>1766</v>
      </c>
    </row>
    <row r="21" spans="1:12">
      <c r="A21" s="24" t="s">
        <v>1749</v>
      </c>
      <c r="B21" t="s">
        <v>1772</v>
      </c>
      <c r="C21" t="s">
        <v>1752</v>
      </c>
      <c r="D21" t="s">
        <v>1753</v>
      </c>
      <c r="E21" t="s">
        <v>1754</v>
      </c>
      <c r="F21" t="s">
        <v>1755</v>
      </c>
      <c r="G21" t="s">
        <v>1756</v>
      </c>
      <c r="H21" t="s">
        <v>1757</v>
      </c>
      <c r="I21" t="s">
        <v>1758</v>
      </c>
      <c r="J21" t="s">
        <v>1759</v>
      </c>
      <c r="K21" t="s">
        <v>1760</v>
      </c>
      <c r="L21" t="s">
        <v>1771</v>
      </c>
    </row>
    <row r="22" spans="1:12">
      <c r="A22" s="25" t="s">
        <v>11</v>
      </c>
      <c r="B22" s="26"/>
      <c r="C22" s="26"/>
      <c r="D22" s="26">
        <v>1</v>
      </c>
      <c r="E22" s="26">
        <v>1</v>
      </c>
      <c r="F22" s="26">
        <v>2</v>
      </c>
      <c r="G22" s="26"/>
      <c r="H22" s="26"/>
      <c r="I22" s="26"/>
      <c r="J22" s="26"/>
      <c r="K22" s="26"/>
      <c r="L22" s="26"/>
    </row>
    <row r="23" spans="1:12">
      <c r="A23" s="25" t="s">
        <v>8</v>
      </c>
      <c r="B23" s="26">
        <v>2</v>
      </c>
      <c r="C23" s="26"/>
      <c r="D23" s="26">
        <v>5</v>
      </c>
      <c r="E23" s="26">
        <v>5</v>
      </c>
      <c r="F23" s="26"/>
      <c r="G23" s="26"/>
      <c r="H23" s="26"/>
      <c r="I23" s="26"/>
      <c r="J23" s="26"/>
      <c r="K23" s="26"/>
      <c r="L23" s="26">
        <v>2</v>
      </c>
    </row>
    <row r="24" spans="1:12">
      <c r="A24" s="25" t="s">
        <v>1764</v>
      </c>
      <c r="B24" s="26">
        <v>269</v>
      </c>
      <c r="C24" s="26">
        <v>9</v>
      </c>
      <c r="D24" s="26">
        <v>30</v>
      </c>
      <c r="E24" s="26">
        <v>94</v>
      </c>
      <c r="F24" s="26">
        <v>44</v>
      </c>
      <c r="G24" s="26">
        <v>21</v>
      </c>
      <c r="H24" s="26">
        <v>15</v>
      </c>
      <c r="I24" s="26">
        <v>24</v>
      </c>
      <c r="J24" s="26">
        <v>22</v>
      </c>
      <c r="K24" s="26">
        <v>20</v>
      </c>
      <c r="L24" s="26">
        <v>269</v>
      </c>
    </row>
    <row r="25" spans="1:12">
      <c r="A25" s="25" t="s">
        <v>1628</v>
      </c>
      <c r="B25" s="26">
        <v>13</v>
      </c>
      <c r="C25" s="26"/>
      <c r="D25" s="26">
        <v>2</v>
      </c>
      <c r="E25" s="26">
        <v>12</v>
      </c>
      <c r="F25" s="26">
        <v>1</v>
      </c>
      <c r="G25" s="26"/>
      <c r="H25" s="26"/>
      <c r="I25" s="26"/>
      <c r="J25" s="26"/>
      <c r="K25" s="26"/>
      <c r="L25" s="26">
        <v>13</v>
      </c>
    </row>
    <row r="26" spans="1:12">
      <c r="A26" s="25" t="s">
        <v>1629</v>
      </c>
      <c r="B26" s="26">
        <v>15</v>
      </c>
      <c r="C26" s="26">
        <v>1</v>
      </c>
      <c r="D26" s="26">
        <v>8</v>
      </c>
      <c r="E26" s="26">
        <v>1</v>
      </c>
      <c r="F26" s="26"/>
      <c r="G26" s="26"/>
      <c r="H26" s="26"/>
      <c r="I26" s="26"/>
      <c r="J26" s="26">
        <v>1</v>
      </c>
      <c r="K26" s="26"/>
      <c r="L26" s="26">
        <v>15</v>
      </c>
    </row>
    <row r="27" spans="1:12">
      <c r="A27" s="25" t="s">
        <v>1612</v>
      </c>
      <c r="B27" s="26"/>
      <c r="C27" s="26"/>
      <c r="D27" s="26">
        <v>1</v>
      </c>
      <c r="E27" s="26"/>
      <c r="F27" s="26"/>
      <c r="G27" s="26"/>
      <c r="H27" s="26"/>
      <c r="I27" s="26"/>
      <c r="J27" s="26"/>
      <c r="K27" s="26"/>
      <c r="L27" s="26"/>
    </row>
    <row r="28" spans="1:12">
      <c r="A28" s="25" t="s">
        <v>1630</v>
      </c>
      <c r="B28" s="26">
        <v>1</v>
      </c>
      <c r="C28" s="26"/>
      <c r="D28" s="26">
        <v>1</v>
      </c>
      <c r="E28" s="26"/>
      <c r="F28" s="26"/>
      <c r="G28" s="26"/>
      <c r="H28" s="26"/>
      <c r="I28" s="26"/>
      <c r="J28" s="26"/>
      <c r="K28" s="26"/>
      <c r="L28" s="26">
        <v>1</v>
      </c>
    </row>
    <row r="29" spans="1:12">
      <c r="A29" s="25" t="s">
        <v>1768</v>
      </c>
      <c r="B29" s="26">
        <v>193</v>
      </c>
      <c r="C29" s="26">
        <v>12</v>
      </c>
      <c r="D29" s="26">
        <v>73</v>
      </c>
      <c r="E29" s="26">
        <v>8</v>
      </c>
      <c r="F29" s="26">
        <v>3</v>
      </c>
      <c r="G29" s="26">
        <v>4</v>
      </c>
      <c r="H29" s="26">
        <v>1</v>
      </c>
      <c r="I29" s="26">
        <v>7</v>
      </c>
      <c r="J29" s="26"/>
      <c r="K29" s="26"/>
      <c r="L29" s="26">
        <v>193</v>
      </c>
    </row>
    <row r="30" spans="1:12">
      <c r="A30" s="25" t="s">
        <v>1750</v>
      </c>
      <c r="B30" s="26">
        <v>493</v>
      </c>
      <c r="C30" s="26">
        <v>22</v>
      </c>
      <c r="D30" s="26">
        <v>121</v>
      </c>
      <c r="E30" s="26">
        <v>121</v>
      </c>
      <c r="F30" s="26">
        <v>50</v>
      </c>
      <c r="G30" s="26">
        <v>25</v>
      </c>
      <c r="H30" s="26">
        <v>16</v>
      </c>
      <c r="I30" s="26">
        <v>31</v>
      </c>
      <c r="J30" s="26">
        <v>23</v>
      </c>
      <c r="K30" s="26">
        <v>20</v>
      </c>
      <c r="L30" s="26">
        <v>493</v>
      </c>
    </row>
    <row r="32" spans="1:12">
      <c r="C32" t="s">
        <v>1767</v>
      </c>
      <c r="D32" s="34">
        <f>491/774</f>
        <v>0.63436692506459946</v>
      </c>
    </row>
    <row r="33" spans="1:4">
      <c r="C33" t="s">
        <v>1770</v>
      </c>
      <c r="D33" s="34">
        <f>22/774</f>
        <v>2.8423772609819122E-2</v>
      </c>
    </row>
    <row r="34" spans="1:4">
      <c r="C34" t="s">
        <v>1605</v>
      </c>
      <c r="D34" s="34">
        <f>118/774</f>
        <v>0.15245478036175711</v>
      </c>
    </row>
    <row r="35" spans="1:4">
      <c r="C35" t="s">
        <v>1606</v>
      </c>
      <c r="D35" s="34">
        <f>119/774</f>
        <v>0.15374677002583978</v>
      </c>
    </row>
    <row r="36" spans="1:4">
      <c r="C36" t="s">
        <v>1773</v>
      </c>
      <c r="D36" s="34">
        <f>48/774</f>
        <v>6.2015503875968991E-2</v>
      </c>
    </row>
    <row r="37" spans="1:4">
      <c r="C37" t="s">
        <v>1775</v>
      </c>
      <c r="D37" s="34">
        <f>25/774</f>
        <v>3.2299741602067181E-2</v>
      </c>
    </row>
    <row r="38" spans="1:4">
      <c r="C38" t="s">
        <v>1774</v>
      </c>
      <c r="D38" s="34">
        <f>66/774</f>
        <v>8.5271317829457363E-2</v>
      </c>
    </row>
    <row r="39" spans="1:4">
      <c r="C39" t="s">
        <v>1611</v>
      </c>
      <c r="D39" s="34">
        <f>23/774</f>
        <v>2.9715762273901807E-2</v>
      </c>
    </row>
    <row r="40" spans="1:4">
      <c r="D40" s="34"/>
    </row>
    <row r="41" spans="1:4">
      <c r="D41" s="35">
        <f>SUM(D32:D39)</f>
        <v>1.1782945736434107</v>
      </c>
    </row>
    <row r="48" spans="1:4">
      <c r="A48" s="24" t="s">
        <v>1751</v>
      </c>
      <c r="B48" s="24" t="s">
        <v>1761</v>
      </c>
    </row>
    <row r="49" spans="1:10">
      <c r="A49" s="24" t="s">
        <v>1749</v>
      </c>
      <c r="B49" t="s">
        <v>11</v>
      </c>
      <c r="C49" t="s">
        <v>8</v>
      </c>
      <c r="D49" t="s">
        <v>1764</v>
      </c>
      <c r="E49" t="s">
        <v>1628</v>
      </c>
      <c r="F49" t="s">
        <v>1629</v>
      </c>
      <c r="G49" t="s">
        <v>1612</v>
      </c>
      <c r="H49" t="s">
        <v>1630</v>
      </c>
      <c r="I49" t="s">
        <v>1768</v>
      </c>
      <c r="J49" t="s">
        <v>1750</v>
      </c>
    </row>
    <row r="50" spans="1:10">
      <c r="A50" s="25" t="s">
        <v>1634</v>
      </c>
      <c r="B50" s="26"/>
      <c r="C50" s="26">
        <v>1</v>
      </c>
      <c r="D50" s="26">
        <v>22</v>
      </c>
      <c r="E50" s="26">
        <v>1</v>
      </c>
      <c r="F50" s="26"/>
      <c r="G50" s="26"/>
      <c r="H50" s="26"/>
      <c r="I50" s="26">
        <v>10</v>
      </c>
      <c r="J50" s="26">
        <v>34</v>
      </c>
    </row>
    <row r="51" spans="1:10">
      <c r="A51" s="25" t="s">
        <v>1671</v>
      </c>
      <c r="B51" s="26"/>
      <c r="C51" s="26"/>
      <c r="D51" s="26">
        <v>3</v>
      </c>
      <c r="E51" s="26"/>
      <c r="F51" s="26"/>
      <c r="G51" s="26"/>
      <c r="H51" s="26"/>
      <c r="I51" s="26">
        <v>13</v>
      </c>
      <c r="J51" s="26">
        <v>16</v>
      </c>
    </row>
    <row r="52" spans="1:10">
      <c r="A52" s="25" t="s">
        <v>1635</v>
      </c>
      <c r="B52" s="26"/>
      <c r="C52" s="26">
        <v>1</v>
      </c>
      <c r="D52" s="26">
        <v>8</v>
      </c>
      <c r="E52" s="26"/>
      <c r="F52" s="26"/>
      <c r="G52" s="26"/>
      <c r="H52" s="26"/>
      <c r="I52" s="26">
        <v>10</v>
      </c>
      <c r="J52" s="26">
        <v>19</v>
      </c>
    </row>
    <row r="53" spans="1:10">
      <c r="A53" s="25" t="s">
        <v>1636</v>
      </c>
      <c r="B53" s="26"/>
      <c r="C53" s="26"/>
      <c r="D53" s="26">
        <v>6</v>
      </c>
      <c r="E53" s="26"/>
      <c r="F53" s="26"/>
      <c r="G53" s="26"/>
      <c r="H53" s="26"/>
      <c r="I53" s="26">
        <v>1</v>
      </c>
      <c r="J53" s="26">
        <v>7</v>
      </c>
    </row>
    <row r="54" spans="1:10">
      <c r="A54" s="25" t="s">
        <v>1632</v>
      </c>
      <c r="B54" s="26"/>
      <c r="C54" s="26">
        <v>4</v>
      </c>
      <c r="D54" s="26">
        <v>62</v>
      </c>
      <c r="E54" s="26">
        <v>2</v>
      </c>
      <c r="F54" s="26">
        <v>1</v>
      </c>
      <c r="G54" s="26"/>
      <c r="H54" s="26"/>
      <c r="I54" s="26">
        <v>29</v>
      </c>
      <c r="J54" s="26">
        <v>98</v>
      </c>
    </row>
    <row r="55" spans="1:10">
      <c r="A55" s="25" t="s">
        <v>1645</v>
      </c>
      <c r="B55" s="26"/>
      <c r="C55" s="26"/>
      <c r="D55" s="26">
        <v>4</v>
      </c>
      <c r="E55" s="26"/>
      <c r="F55" s="26"/>
      <c r="G55" s="26"/>
      <c r="H55" s="26"/>
      <c r="I55" s="26">
        <v>5</v>
      </c>
      <c r="J55" s="26">
        <v>9</v>
      </c>
    </row>
    <row r="56" spans="1:10">
      <c r="A56" s="25" t="s">
        <v>1642</v>
      </c>
      <c r="B56" s="26"/>
      <c r="C56" s="26"/>
      <c r="D56" s="26">
        <v>8</v>
      </c>
      <c r="E56" s="26"/>
      <c r="F56" s="26"/>
      <c r="G56" s="26"/>
      <c r="H56" s="26"/>
      <c r="I56" s="26">
        <v>2</v>
      </c>
      <c r="J56" s="26">
        <v>10</v>
      </c>
    </row>
    <row r="57" spans="1:10">
      <c r="A57" s="25" t="s">
        <v>1672</v>
      </c>
      <c r="B57" s="26"/>
      <c r="C57" s="26"/>
      <c r="D57" s="26">
        <v>2</v>
      </c>
      <c r="E57" s="26"/>
      <c r="F57" s="26"/>
      <c r="G57" s="26"/>
      <c r="H57" s="26"/>
      <c r="I57" s="26">
        <v>1</v>
      </c>
      <c r="J57" s="26">
        <v>3</v>
      </c>
    </row>
    <row r="58" spans="1:10">
      <c r="A58" s="25" t="s">
        <v>1646</v>
      </c>
      <c r="B58" s="26"/>
      <c r="C58" s="26"/>
      <c r="D58" s="26">
        <v>21</v>
      </c>
      <c r="E58" s="26">
        <v>2</v>
      </c>
      <c r="F58" s="26"/>
      <c r="G58" s="26"/>
      <c r="H58" s="26"/>
      <c r="I58" s="26">
        <v>11</v>
      </c>
      <c r="J58" s="26">
        <v>34</v>
      </c>
    </row>
    <row r="59" spans="1:10">
      <c r="A59" s="25" t="s">
        <v>1648</v>
      </c>
      <c r="B59" s="26"/>
      <c r="C59" s="26"/>
      <c r="D59" s="26">
        <v>9</v>
      </c>
      <c r="E59" s="26"/>
      <c r="F59" s="26"/>
      <c r="G59" s="26"/>
      <c r="H59" s="26"/>
      <c r="I59" s="26">
        <v>7</v>
      </c>
      <c r="J59" s="26">
        <v>16</v>
      </c>
    </row>
    <row r="60" spans="1:10">
      <c r="A60" s="25" t="s">
        <v>1673</v>
      </c>
      <c r="B60" s="26"/>
      <c r="C60" s="26"/>
      <c r="D60" s="26">
        <v>2</v>
      </c>
      <c r="E60" s="26"/>
      <c r="F60" s="26"/>
      <c r="G60" s="26"/>
      <c r="H60" s="26"/>
      <c r="I60" s="26">
        <v>1</v>
      </c>
      <c r="J60" s="26">
        <v>3</v>
      </c>
    </row>
    <row r="61" spans="1:10">
      <c r="A61" s="25" t="s">
        <v>1638</v>
      </c>
      <c r="B61" s="26"/>
      <c r="C61" s="26"/>
      <c r="D61" s="26">
        <v>4</v>
      </c>
      <c r="E61" s="26"/>
      <c r="F61" s="26"/>
      <c r="G61" s="26"/>
      <c r="H61" s="26"/>
      <c r="I61" s="26">
        <v>4</v>
      </c>
      <c r="J61" s="26">
        <v>8</v>
      </c>
    </row>
    <row r="62" spans="1:10">
      <c r="A62" s="25" t="s">
        <v>1639</v>
      </c>
      <c r="B62" s="26"/>
      <c r="C62" s="26"/>
      <c r="D62" s="26">
        <v>20</v>
      </c>
      <c r="E62" s="26"/>
      <c r="F62" s="26">
        <v>4</v>
      </c>
      <c r="G62" s="26"/>
      <c r="H62" s="26"/>
      <c r="I62" s="26">
        <v>6</v>
      </c>
      <c r="J62" s="26">
        <v>30</v>
      </c>
    </row>
    <row r="63" spans="1:10">
      <c r="A63" s="25" t="s">
        <v>1649</v>
      </c>
      <c r="B63" s="26"/>
      <c r="C63" s="26"/>
      <c r="D63" s="26">
        <v>11</v>
      </c>
      <c r="E63" s="26">
        <v>3</v>
      </c>
      <c r="F63" s="26">
        <v>1</v>
      </c>
      <c r="G63" s="26"/>
      <c r="H63" s="26"/>
      <c r="I63" s="26">
        <v>5</v>
      </c>
      <c r="J63" s="26">
        <v>20</v>
      </c>
    </row>
    <row r="64" spans="1:10">
      <c r="A64" s="25" t="s">
        <v>1650</v>
      </c>
      <c r="B64" s="26"/>
      <c r="C64" s="26"/>
      <c r="D64" s="26">
        <v>7</v>
      </c>
      <c r="E64" s="26"/>
      <c r="F64" s="26"/>
      <c r="G64" s="26"/>
      <c r="H64" s="26"/>
      <c r="I64" s="26">
        <v>2</v>
      </c>
      <c r="J64" s="26">
        <v>9</v>
      </c>
    </row>
    <row r="65" spans="1:10">
      <c r="A65" s="25" t="s">
        <v>1651</v>
      </c>
      <c r="B65" s="26"/>
      <c r="C65" s="26"/>
      <c r="D65" s="26">
        <v>4</v>
      </c>
      <c r="E65" s="26"/>
      <c r="F65" s="26"/>
      <c r="G65" s="26"/>
      <c r="H65" s="26"/>
      <c r="I65" s="26">
        <v>3</v>
      </c>
      <c r="J65" s="26">
        <v>7</v>
      </c>
    </row>
    <row r="66" spans="1:10">
      <c r="A66" s="25" t="s">
        <v>1674</v>
      </c>
      <c r="B66" s="26"/>
      <c r="C66" s="26"/>
      <c r="D66" s="26">
        <v>4</v>
      </c>
      <c r="E66" s="26"/>
      <c r="F66" s="26">
        <v>1</v>
      </c>
      <c r="G66" s="26"/>
      <c r="H66" s="26"/>
      <c r="I66" s="26"/>
      <c r="J66" s="26">
        <v>5</v>
      </c>
    </row>
    <row r="67" spans="1:10">
      <c r="A67" s="25" t="s">
        <v>1654</v>
      </c>
      <c r="B67" s="26"/>
      <c r="C67" s="26"/>
      <c r="D67" s="26">
        <v>6</v>
      </c>
      <c r="E67" s="26">
        <v>1</v>
      </c>
      <c r="F67" s="26">
        <v>1</v>
      </c>
      <c r="G67" s="26"/>
      <c r="H67" s="26"/>
      <c r="I67" s="26">
        <v>6</v>
      </c>
      <c r="J67" s="26">
        <v>14</v>
      </c>
    </row>
    <row r="68" spans="1:10">
      <c r="A68" s="25" t="s">
        <v>1655</v>
      </c>
      <c r="B68" s="26">
        <v>1</v>
      </c>
      <c r="C68" s="26"/>
      <c r="D68" s="26">
        <v>3</v>
      </c>
      <c r="E68" s="26"/>
      <c r="F68" s="26"/>
      <c r="G68" s="26">
        <v>1</v>
      </c>
      <c r="H68" s="26"/>
      <c r="I68" s="26"/>
      <c r="J68" s="26">
        <v>5</v>
      </c>
    </row>
    <row r="69" spans="1:10">
      <c r="A69" s="25" t="s">
        <v>1660</v>
      </c>
      <c r="B69" s="26">
        <v>1</v>
      </c>
      <c r="C69" s="26">
        <v>1</v>
      </c>
      <c r="D69" s="26">
        <v>16</v>
      </c>
      <c r="E69" s="26"/>
      <c r="F69" s="26"/>
      <c r="G69" s="26"/>
      <c r="H69" s="26"/>
      <c r="I69" s="26">
        <v>4</v>
      </c>
      <c r="J69" s="26">
        <v>22</v>
      </c>
    </row>
    <row r="70" spans="1:10">
      <c r="A70" s="25" t="s">
        <v>1633</v>
      </c>
      <c r="B70" s="26"/>
      <c r="C70" s="26">
        <v>1</v>
      </c>
      <c r="D70" s="26">
        <v>11</v>
      </c>
      <c r="E70" s="26"/>
      <c r="F70" s="26"/>
      <c r="G70" s="26"/>
      <c r="H70" s="26"/>
      <c r="I70" s="26">
        <v>9</v>
      </c>
      <c r="J70" s="26">
        <v>21</v>
      </c>
    </row>
    <row r="71" spans="1:10">
      <c r="A71" s="25" t="s">
        <v>1653</v>
      </c>
      <c r="B71" s="26"/>
      <c r="C71" s="26"/>
      <c r="D71" s="26">
        <v>12</v>
      </c>
      <c r="E71" s="26">
        <v>1</v>
      </c>
      <c r="F71" s="26">
        <v>2</v>
      </c>
      <c r="G71" s="26"/>
      <c r="H71" s="26"/>
      <c r="I71" s="26">
        <v>8</v>
      </c>
      <c r="J71" s="26">
        <v>23</v>
      </c>
    </row>
    <row r="72" spans="1:10">
      <c r="A72" s="25" t="s">
        <v>1656</v>
      </c>
      <c r="B72" s="26"/>
      <c r="C72" s="26">
        <v>1</v>
      </c>
      <c r="D72" s="26">
        <v>7</v>
      </c>
      <c r="E72" s="26"/>
      <c r="F72" s="26"/>
      <c r="G72" s="26"/>
      <c r="H72" s="26"/>
      <c r="I72" s="26">
        <v>7</v>
      </c>
      <c r="J72" s="26">
        <v>15</v>
      </c>
    </row>
    <row r="73" spans="1:10">
      <c r="A73" s="25" t="s">
        <v>1652</v>
      </c>
      <c r="B73" s="26">
        <v>1</v>
      </c>
      <c r="C73" s="26"/>
      <c r="D73" s="26">
        <v>6</v>
      </c>
      <c r="E73" s="26">
        <v>1</v>
      </c>
      <c r="F73" s="26"/>
      <c r="G73" s="26">
        <v>1</v>
      </c>
      <c r="H73" s="26"/>
      <c r="I73" s="26">
        <v>3</v>
      </c>
      <c r="J73" s="26">
        <v>12</v>
      </c>
    </row>
    <row r="74" spans="1:10">
      <c r="A74" s="25" t="s">
        <v>1657</v>
      </c>
      <c r="B74" s="26"/>
      <c r="C74" s="26"/>
      <c r="D74" s="26">
        <v>7</v>
      </c>
      <c r="E74" s="26"/>
      <c r="F74" s="26"/>
      <c r="G74" s="26"/>
      <c r="H74" s="26"/>
      <c r="I74" s="26">
        <v>3</v>
      </c>
      <c r="J74" s="26">
        <v>10</v>
      </c>
    </row>
    <row r="75" spans="1:10">
      <c r="A75" s="25" t="s">
        <v>1658</v>
      </c>
      <c r="B75" s="26"/>
      <c r="C75" s="26">
        <v>1</v>
      </c>
      <c r="D75" s="26">
        <v>5</v>
      </c>
      <c r="E75" s="26"/>
      <c r="F75" s="26"/>
      <c r="G75" s="26"/>
      <c r="H75" s="26"/>
      <c r="I75" s="26">
        <v>2</v>
      </c>
      <c r="J75" s="26">
        <v>8</v>
      </c>
    </row>
    <row r="76" spans="1:10">
      <c r="A76" s="25" t="s">
        <v>1675</v>
      </c>
      <c r="B76" s="26"/>
      <c r="C76" s="26"/>
      <c r="D76" s="26">
        <v>1</v>
      </c>
      <c r="E76" s="26">
        <v>1</v>
      </c>
      <c r="F76" s="26"/>
      <c r="G76" s="26"/>
      <c r="H76" s="26"/>
      <c r="I76" s="26">
        <v>4</v>
      </c>
      <c r="J76" s="26">
        <v>6</v>
      </c>
    </row>
    <row r="77" spans="1:10">
      <c r="A77" s="25" t="s">
        <v>1676</v>
      </c>
      <c r="B77" s="26"/>
      <c r="C77" s="26">
        <v>1</v>
      </c>
      <c r="D77" s="26">
        <v>3</v>
      </c>
      <c r="E77" s="26">
        <v>1</v>
      </c>
      <c r="F77" s="26">
        <v>3</v>
      </c>
      <c r="G77" s="26"/>
      <c r="H77" s="26"/>
      <c r="I77" s="26">
        <v>3</v>
      </c>
      <c r="J77" s="26">
        <v>11</v>
      </c>
    </row>
    <row r="78" spans="1:10">
      <c r="A78" s="25" t="s">
        <v>1677</v>
      </c>
      <c r="B78" s="26"/>
      <c r="C78" s="26"/>
      <c r="D78" s="26">
        <v>1</v>
      </c>
      <c r="E78" s="26"/>
      <c r="F78" s="26"/>
      <c r="G78" s="26"/>
      <c r="H78" s="26"/>
      <c r="I78" s="26"/>
      <c r="J78" s="26">
        <v>1</v>
      </c>
    </row>
    <row r="79" spans="1:10">
      <c r="A79" s="25" t="s">
        <v>1666</v>
      </c>
      <c r="B79" s="26"/>
      <c r="C79" s="26"/>
      <c r="D79" s="26">
        <v>8</v>
      </c>
      <c r="E79" s="26"/>
      <c r="F79" s="26"/>
      <c r="G79" s="26"/>
      <c r="H79" s="26"/>
      <c r="I79" s="26"/>
      <c r="J79" s="26">
        <v>8</v>
      </c>
    </row>
    <row r="80" spans="1:10">
      <c r="A80" s="25" t="s">
        <v>1661</v>
      </c>
      <c r="B80" s="26"/>
      <c r="C80" s="26"/>
      <c r="D80" s="26">
        <v>5</v>
      </c>
      <c r="E80" s="26"/>
      <c r="F80" s="26"/>
      <c r="G80" s="26"/>
      <c r="H80" s="26"/>
      <c r="I80" s="26">
        <v>1</v>
      </c>
      <c r="J80" s="26">
        <v>6</v>
      </c>
    </row>
    <row r="81" spans="1:10">
      <c r="A81" s="25" t="s">
        <v>1643</v>
      </c>
      <c r="B81" s="26">
        <v>1</v>
      </c>
      <c r="C81" s="26"/>
      <c r="D81" s="26">
        <v>7</v>
      </c>
      <c r="E81" s="26">
        <v>1</v>
      </c>
      <c r="F81" s="26">
        <v>2</v>
      </c>
      <c r="G81" s="26"/>
      <c r="H81" s="26"/>
      <c r="I81" s="26">
        <v>4</v>
      </c>
      <c r="J81" s="26">
        <v>15</v>
      </c>
    </row>
    <row r="82" spans="1:10">
      <c r="A82" s="25" t="s">
        <v>1662</v>
      </c>
      <c r="B82" s="26"/>
      <c r="C82" s="26"/>
      <c r="D82" s="26">
        <v>2</v>
      </c>
      <c r="E82" s="26">
        <v>1</v>
      </c>
      <c r="F82" s="26">
        <v>1</v>
      </c>
      <c r="G82" s="26"/>
      <c r="H82" s="26">
        <v>1</v>
      </c>
      <c r="I82" s="26">
        <v>1</v>
      </c>
      <c r="J82" s="26">
        <v>6</v>
      </c>
    </row>
    <row r="83" spans="1:10">
      <c r="A83" s="25" t="s">
        <v>1644</v>
      </c>
      <c r="B83" s="26"/>
      <c r="C83" s="26"/>
      <c r="D83" s="26">
        <v>14</v>
      </c>
      <c r="E83" s="26"/>
      <c r="F83" s="26"/>
      <c r="G83" s="26"/>
      <c r="H83" s="26"/>
      <c r="I83" s="26">
        <v>9</v>
      </c>
      <c r="J83" s="26">
        <v>23</v>
      </c>
    </row>
    <row r="84" spans="1:10">
      <c r="A84" s="25" t="s">
        <v>1663</v>
      </c>
      <c r="B84" s="26"/>
      <c r="C84" s="26"/>
      <c r="D84" s="26">
        <v>4</v>
      </c>
      <c r="E84" s="26">
        <v>1</v>
      </c>
      <c r="F84" s="26"/>
      <c r="G84" s="26"/>
      <c r="H84" s="26"/>
      <c r="I84" s="26">
        <v>3</v>
      </c>
      <c r="J84" s="26">
        <v>8</v>
      </c>
    </row>
    <row r="85" spans="1:10">
      <c r="A85" s="25" t="s">
        <v>1664</v>
      </c>
      <c r="B85" s="26">
        <v>1</v>
      </c>
      <c r="C85" s="26">
        <v>1</v>
      </c>
      <c r="D85" s="26">
        <v>14</v>
      </c>
      <c r="E85" s="26"/>
      <c r="F85" s="26"/>
      <c r="G85" s="26"/>
      <c r="H85" s="26"/>
      <c r="I85" s="26">
        <v>3</v>
      </c>
      <c r="J85" s="26">
        <v>19</v>
      </c>
    </row>
    <row r="86" spans="1:10">
      <c r="A86" s="25" t="s">
        <v>1641</v>
      </c>
      <c r="B86" s="26"/>
      <c r="C86" s="26">
        <v>1</v>
      </c>
      <c r="D86" s="26">
        <v>16</v>
      </c>
      <c r="E86" s="26"/>
      <c r="F86" s="26">
        <v>5</v>
      </c>
      <c r="G86" s="26"/>
      <c r="H86" s="26"/>
      <c r="I86" s="26">
        <v>7</v>
      </c>
      <c r="J86" s="26">
        <v>29</v>
      </c>
    </row>
    <row r="87" spans="1:10">
      <c r="A87" s="25" t="s">
        <v>1669</v>
      </c>
      <c r="B87" s="26"/>
      <c r="C87" s="26"/>
      <c r="D87" s="26">
        <v>1</v>
      </c>
      <c r="E87" s="26"/>
      <c r="F87" s="26"/>
      <c r="G87" s="26"/>
      <c r="H87" s="26"/>
      <c r="I87" s="26"/>
      <c r="J87" s="26">
        <v>1</v>
      </c>
    </row>
    <row r="88" spans="1:10">
      <c r="A88" s="25" t="s">
        <v>1678</v>
      </c>
      <c r="B88" s="26"/>
      <c r="C88" s="26"/>
      <c r="D88" s="26">
        <v>1</v>
      </c>
      <c r="E88" s="26"/>
      <c r="F88" s="26"/>
      <c r="G88" s="26"/>
      <c r="H88" s="26"/>
      <c r="I88" s="26">
        <v>1</v>
      </c>
      <c r="J88" s="26">
        <v>2</v>
      </c>
    </row>
    <row r="89" spans="1:10">
      <c r="A89" s="25" t="s">
        <v>1665</v>
      </c>
      <c r="B89" s="26"/>
      <c r="C89" s="26">
        <v>1</v>
      </c>
      <c r="D89" s="26">
        <v>2</v>
      </c>
      <c r="E89" s="26"/>
      <c r="F89" s="26"/>
      <c r="G89" s="26"/>
      <c r="H89" s="26"/>
      <c r="I89" s="26">
        <v>5</v>
      </c>
      <c r="J89" s="26">
        <v>8</v>
      </c>
    </row>
    <row r="90" spans="1:10">
      <c r="A90" s="25" t="s">
        <v>1679</v>
      </c>
      <c r="B90" s="26"/>
      <c r="C90" s="26">
        <v>1</v>
      </c>
      <c r="D90" s="26">
        <v>4</v>
      </c>
      <c r="E90" s="26"/>
      <c r="F90" s="26"/>
      <c r="G90" s="26"/>
      <c r="H90" s="26"/>
      <c r="I90" s="26">
        <v>5</v>
      </c>
      <c r="J90" s="26">
        <v>10</v>
      </c>
    </row>
    <row r="91" spans="1:10">
      <c r="A91" s="25" t="s">
        <v>1680</v>
      </c>
      <c r="B91" s="26"/>
      <c r="C91" s="26"/>
      <c r="D91" s="26">
        <v>3</v>
      </c>
      <c r="E91" s="26"/>
      <c r="F91" s="26">
        <v>2</v>
      </c>
      <c r="G91" s="26"/>
      <c r="H91" s="26"/>
      <c r="I91" s="26">
        <v>2</v>
      </c>
      <c r="J91" s="26">
        <v>7</v>
      </c>
    </row>
    <row r="92" spans="1:10">
      <c r="A92" s="25" t="s">
        <v>1668</v>
      </c>
      <c r="B92" s="26"/>
      <c r="C92" s="26"/>
      <c r="D92" s="26">
        <v>1</v>
      </c>
      <c r="E92" s="26"/>
      <c r="F92" s="26"/>
      <c r="G92" s="26"/>
      <c r="H92" s="26"/>
      <c r="I92" s="26">
        <v>2</v>
      </c>
      <c r="J92" s="26">
        <v>3</v>
      </c>
    </row>
    <row r="93" spans="1:10">
      <c r="A93" s="25" t="s">
        <v>1670</v>
      </c>
      <c r="B93" s="26"/>
      <c r="C93" s="26"/>
      <c r="D93" s="26">
        <v>15</v>
      </c>
      <c r="E93" s="26">
        <v>1</v>
      </c>
      <c r="F93" s="26"/>
      <c r="G93" s="26"/>
      <c r="H93" s="26"/>
      <c r="I93" s="26">
        <v>4</v>
      </c>
      <c r="J93" s="26">
        <v>20</v>
      </c>
    </row>
    <row r="94" spans="1:10">
      <c r="A94" s="25" t="s">
        <v>1637</v>
      </c>
      <c r="B94" s="26"/>
      <c r="C94" s="26"/>
      <c r="D94" s="26">
        <v>26</v>
      </c>
      <c r="E94" s="26"/>
      <c r="F94" s="26">
        <v>1</v>
      </c>
      <c r="G94" s="26"/>
      <c r="H94" s="26"/>
      <c r="I94" s="26">
        <v>15</v>
      </c>
      <c r="J94" s="26">
        <v>42</v>
      </c>
    </row>
    <row r="95" spans="1:10">
      <c r="A95" s="25" t="s">
        <v>1640</v>
      </c>
      <c r="B95" s="26"/>
      <c r="C95" s="26"/>
      <c r="D95" s="26">
        <v>2</v>
      </c>
      <c r="E95" s="26"/>
      <c r="F95" s="26"/>
      <c r="G95" s="26"/>
      <c r="H95" s="26"/>
      <c r="I95" s="26">
        <v>1</v>
      </c>
      <c r="J95" s="26">
        <v>3</v>
      </c>
    </row>
    <row r="96" spans="1:10">
      <c r="A96" s="25" t="s">
        <v>1681</v>
      </c>
      <c r="B96" s="26"/>
      <c r="C96" s="26"/>
      <c r="D96" s="26">
        <v>2</v>
      </c>
      <c r="E96" s="26"/>
      <c r="F96" s="26"/>
      <c r="G96" s="26"/>
      <c r="H96" s="26"/>
      <c r="I96" s="26">
        <v>2</v>
      </c>
      <c r="J96" s="26">
        <v>4</v>
      </c>
    </row>
    <row r="97" spans="1:10">
      <c r="A97" s="25" t="s">
        <v>1682</v>
      </c>
      <c r="B97" s="26"/>
      <c r="C97" s="26"/>
      <c r="D97" s="26">
        <v>5</v>
      </c>
      <c r="E97" s="26"/>
      <c r="F97" s="26"/>
      <c r="G97" s="26"/>
      <c r="H97" s="26"/>
      <c r="I97" s="26">
        <v>2</v>
      </c>
      <c r="J97" s="26">
        <v>7</v>
      </c>
    </row>
    <row r="98" spans="1:10">
      <c r="A98" s="25" t="s">
        <v>1647</v>
      </c>
      <c r="B98" s="26"/>
      <c r="C98" s="26"/>
      <c r="D98" s="26">
        <v>20</v>
      </c>
      <c r="E98" s="26">
        <v>1</v>
      </c>
      <c r="F98" s="26">
        <v>1</v>
      </c>
      <c r="G98" s="26"/>
      <c r="H98" s="26"/>
      <c r="I98" s="26">
        <v>10</v>
      </c>
      <c r="J98" s="26">
        <v>32</v>
      </c>
    </row>
    <row r="99" spans="1:10">
      <c r="A99" s="25" t="s">
        <v>1667</v>
      </c>
      <c r="B99" s="26"/>
      <c r="C99" s="26"/>
      <c r="D99" s="26">
        <v>10</v>
      </c>
      <c r="E99" s="26"/>
      <c r="F99" s="26"/>
      <c r="G99" s="26"/>
      <c r="H99" s="26"/>
      <c r="I99" s="26">
        <v>3</v>
      </c>
      <c r="J99" s="26">
        <v>13</v>
      </c>
    </row>
    <row r="100" spans="1:10">
      <c r="A100" s="25" t="s">
        <v>1686</v>
      </c>
      <c r="B100" s="26"/>
      <c r="C100" s="26"/>
      <c r="D100" s="26">
        <v>3</v>
      </c>
      <c r="E100" s="26"/>
      <c r="F100" s="26"/>
      <c r="G100" s="26"/>
      <c r="H100" s="26"/>
      <c r="I100" s="26">
        <v>1</v>
      </c>
      <c r="J100" s="26">
        <v>4</v>
      </c>
    </row>
    <row r="101" spans="1:10">
      <c r="A101" s="25" t="s">
        <v>1685</v>
      </c>
      <c r="B101" s="26"/>
      <c r="C101" s="26"/>
      <c r="D101" s="26">
        <v>2</v>
      </c>
      <c r="E101" s="26"/>
      <c r="F101" s="26"/>
      <c r="G101" s="26"/>
      <c r="H101" s="26"/>
      <c r="I101" s="26">
        <v>2</v>
      </c>
      <c r="J101" s="26">
        <v>4</v>
      </c>
    </row>
    <row r="102" spans="1:10">
      <c r="A102" s="25" t="s">
        <v>1659</v>
      </c>
      <c r="B102" s="26"/>
      <c r="C102" s="26"/>
      <c r="D102" s="26">
        <v>14</v>
      </c>
      <c r="E102" s="26">
        <v>1</v>
      </c>
      <c r="F102" s="26"/>
      <c r="G102" s="26"/>
      <c r="H102" s="26"/>
      <c r="I102" s="26">
        <v>8</v>
      </c>
      <c r="J102" s="26">
        <v>23</v>
      </c>
    </row>
    <row r="103" spans="1:10">
      <c r="A103" s="25" t="s">
        <v>1684</v>
      </c>
      <c r="B103" s="26"/>
      <c r="C103" s="26"/>
      <c r="D103" s="26">
        <v>2</v>
      </c>
      <c r="E103" s="26"/>
      <c r="F103" s="26"/>
      <c r="G103" s="26"/>
      <c r="H103" s="26"/>
      <c r="I103" s="26">
        <v>2</v>
      </c>
      <c r="J103" s="26">
        <v>4</v>
      </c>
    </row>
    <row r="104" spans="1:10">
      <c r="A104" s="25" t="s">
        <v>1750</v>
      </c>
      <c r="B104" s="26">
        <v>5</v>
      </c>
      <c r="C104" s="26">
        <v>15</v>
      </c>
      <c r="D104" s="26">
        <v>458</v>
      </c>
      <c r="E104" s="26">
        <v>19</v>
      </c>
      <c r="F104" s="26">
        <v>25</v>
      </c>
      <c r="G104" s="26">
        <v>2</v>
      </c>
      <c r="H104" s="26">
        <v>1</v>
      </c>
      <c r="I104" s="26">
        <v>252</v>
      </c>
      <c r="J104" s="26">
        <v>777</v>
      </c>
    </row>
  </sheetData>
  <phoneticPr fontId="22" type="noConversion"/>
  <pageMargins left="0.7" right="0.7" top="0.75" bottom="0.75" header="0.3" footer="0.3"/>
  <pageSetup orientation="portrait" horizontalDpi="4294967292" verticalDpi="4294967292"/>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8"/>
  <sheetViews>
    <sheetView tabSelected="1" topLeftCell="A774" workbookViewId="0">
      <selection activeCell="E778" sqref="A1:E778"/>
    </sheetView>
  </sheetViews>
  <sheetFormatPr baseColWidth="10" defaultRowHeight="15" x14ac:dyDescent="0"/>
  <cols>
    <col min="1" max="1" width="22.1640625" style="64" customWidth="1"/>
    <col min="2" max="2" width="14.6640625" style="64" customWidth="1"/>
    <col min="3" max="3" width="29.6640625" style="65" customWidth="1"/>
    <col min="4" max="4" width="75.6640625" style="64" customWidth="1"/>
    <col min="5" max="5" width="22.5" style="48" customWidth="1"/>
    <col min="6" max="6" width="13.6640625" style="49" customWidth="1"/>
    <col min="7" max="16384" width="10.83203125" style="44"/>
  </cols>
  <sheetData>
    <row r="1" spans="1:6" ht="32" customHeight="1">
      <c r="A1" s="43" t="s">
        <v>12</v>
      </c>
      <c r="B1" s="43" t="s">
        <v>1631</v>
      </c>
      <c r="C1" s="43" t="s">
        <v>14</v>
      </c>
      <c r="D1" s="43" t="s">
        <v>0</v>
      </c>
      <c r="E1" s="43" t="s">
        <v>15</v>
      </c>
      <c r="F1" s="44"/>
    </row>
    <row r="2" spans="1:6" ht="30">
      <c r="A2" s="45" t="s">
        <v>196</v>
      </c>
      <c r="B2" s="46" t="s">
        <v>1634</v>
      </c>
      <c r="C2" s="47" t="s">
        <v>197</v>
      </c>
      <c r="D2" s="48"/>
      <c r="E2" s="49">
        <v>3</v>
      </c>
      <c r="F2" s="44"/>
    </row>
    <row r="3" spans="1:6">
      <c r="A3" s="45" t="s">
        <v>196</v>
      </c>
      <c r="B3" s="46" t="s">
        <v>1634</v>
      </c>
      <c r="C3" s="47" t="s">
        <v>122</v>
      </c>
      <c r="D3" s="48"/>
      <c r="E3" s="49">
        <v>3</v>
      </c>
      <c r="F3" s="44"/>
    </row>
    <row r="4" spans="1:6" ht="75">
      <c r="A4" s="45" t="s">
        <v>1319</v>
      </c>
      <c r="B4" s="46" t="s">
        <v>1637</v>
      </c>
      <c r="C4" s="47" t="s">
        <v>1150</v>
      </c>
      <c r="D4" s="48" t="s">
        <v>1322</v>
      </c>
      <c r="E4" s="49">
        <v>3</v>
      </c>
      <c r="F4" s="44"/>
    </row>
    <row r="5" spans="1:6" ht="60">
      <c r="A5" s="45" t="s">
        <v>1319</v>
      </c>
      <c r="B5" s="46" t="s">
        <v>1637</v>
      </c>
      <c r="C5" s="47" t="s">
        <v>97</v>
      </c>
      <c r="D5" s="48" t="s">
        <v>1320</v>
      </c>
      <c r="E5" s="49">
        <v>3</v>
      </c>
      <c r="F5" s="44"/>
    </row>
    <row r="6" spans="1:6" ht="75">
      <c r="A6" s="45" t="s">
        <v>1319</v>
      </c>
      <c r="B6" s="46" t="s">
        <v>1637</v>
      </c>
      <c r="C6" s="47" t="s">
        <v>43</v>
      </c>
      <c r="D6" s="48" t="s">
        <v>166</v>
      </c>
      <c r="E6" s="49">
        <v>3</v>
      </c>
      <c r="F6" s="44"/>
    </row>
    <row r="7" spans="1:6" ht="30">
      <c r="A7" s="45" t="s">
        <v>250</v>
      </c>
      <c r="B7" s="46" t="s">
        <v>1635</v>
      </c>
      <c r="C7" s="47" t="s">
        <v>253</v>
      </c>
      <c r="D7" s="48" t="s">
        <v>254</v>
      </c>
      <c r="E7" s="49">
        <v>3</v>
      </c>
      <c r="F7" s="44"/>
    </row>
    <row r="8" spans="1:6" ht="30">
      <c r="A8" s="45" t="s">
        <v>250</v>
      </c>
      <c r="B8" s="46" t="s">
        <v>1635</v>
      </c>
      <c r="C8" s="47" t="s">
        <v>39</v>
      </c>
      <c r="D8" s="48" t="s">
        <v>251</v>
      </c>
      <c r="E8" s="49">
        <v>3</v>
      </c>
      <c r="F8" s="44"/>
    </row>
    <row r="9" spans="1:6" ht="30">
      <c r="A9" s="45" t="s">
        <v>250</v>
      </c>
      <c r="B9" s="46" t="s">
        <v>1635</v>
      </c>
      <c r="C9" s="47" t="s">
        <v>81</v>
      </c>
      <c r="D9" s="48" t="s">
        <v>256</v>
      </c>
      <c r="E9" s="49">
        <v>3</v>
      </c>
      <c r="F9" s="44"/>
    </row>
    <row r="10" spans="1:6">
      <c r="A10" s="45" t="s">
        <v>296</v>
      </c>
      <c r="B10" s="46" t="s">
        <v>1636</v>
      </c>
      <c r="C10" s="47" t="s">
        <v>1687</v>
      </c>
      <c r="D10" s="48"/>
      <c r="E10" s="49">
        <v>3</v>
      </c>
      <c r="F10" s="44"/>
    </row>
    <row r="11" spans="1:6">
      <c r="A11" s="45" t="s">
        <v>296</v>
      </c>
      <c r="B11" s="46" t="s">
        <v>1636</v>
      </c>
      <c r="C11" s="47" t="s">
        <v>542</v>
      </c>
      <c r="D11" s="48"/>
      <c r="E11" s="49">
        <v>3</v>
      </c>
      <c r="F11" s="44"/>
    </row>
    <row r="12" spans="1:6" ht="45">
      <c r="A12" s="45" t="s">
        <v>167</v>
      </c>
      <c r="B12" s="46" t="s">
        <v>1634</v>
      </c>
      <c r="C12" s="47" t="s">
        <v>170</v>
      </c>
      <c r="D12" s="48" t="s">
        <v>174</v>
      </c>
      <c r="E12" s="49">
        <v>3</v>
      </c>
      <c r="F12" s="44"/>
    </row>
    <row r="13" spans="1:6" ht="30">
      <c r="A13" s="45" t="s">
        <v>167</v>
      </c>
      <c r="B13" s="46" t="s">
        <v>1634</v>
      </c>
      <c r="C13" s="47" t="s">
        <v>178</v>
      </c>
      <c r="D13" s="48" t="s">
        <v>177</v>
      </c>
      <c r="E13" s="49">
        <v>3</v>
      </c>
      <c r="F13" s="44"/>
    </row>
    <row r="14" spans="1:6" ht="30">
      <c r="A14" s="45" t="s">
        <v>167</v>
      </c>
      <c r="B14" s="46" t="s">
        <v>1634</v>
      </c>
      <c r="C14" s="47" t="s">
        <v>171</v>
      </c>
      <c r="D14" s="48" t="s">
        <v>175</v>
      </c>
      <c r="E14" s="49">
        <v>3</v>
      </c>
      <c r="F14" s="44"/>
    </row>
    <row r="15" spans="1:6" ht="45">
      <c r="A15" s="45" t="s">
        <v>167</v>
      </c>
      <c r="B15" s="46" t="s">
        <v>1634</v>
      </c>
      <c r="C15" s="47" t="s">
        <v>1688</v>
      </c>
      <c r="D15" s="48" t="s">
        <v>186</v>
      </c>
      <c r="E15" s="49">
        <v>3</v>
      </c>
      <c r="F15" s="44"/>
    </row>
    <row r="16" spans="1:6" ht="45">
      <c r="A16" s="45" t="s">
        <v>167</v>
      </c>
      <c r="B16" s="46" t="s">
        <v>1634</v>
      </c>
      <c r="C16" s="47" t="s">
        <v>185</v>
      </c>
      <c r="D16" s="48" t="s">
        <v>181</v>
      </c>
      <c r="E16" s="49">
        <v>3</v>
      </c>
      <c r="F16" s="44"/>
    </row>
    <row r="17" spans="1:6" ht="60">
      <c r="A17" s="45" t="s">
        <v>167</v>
      </c>
      <c r="B17" s="46" t="s">
        <v>1634</v>
      </c>
      <c r="C17" s="47" t="s">
        <v>1689</v>
      </c>
      <c r="D17" s="48" t="s">
        <v>183</v>
      </c>
      <c r="E17" s="49">
        <v>3</v>
      </c>
      <c r="F17" s="44"/>
    </row>
    <row r="18" spans="1:6" ht="60">
      <c r="A18" s="45" t="s">
        <v>167</v>
      </c>
      <c r="B18" s="46" t="s">
        <v>1634</v>
      </c>
      <c r="C18" s="47" t="s">
        <v>184</v>
      </c>
      <c r="D18" s="48" t="s">
        <v>183</v>
      </c>
      <c r="E18" s="49">
        <v>3</v>
      </c>
      <c r="F18" s="44"/>
    </row>
    <row r="19" spans="1:6" ht="30">
      <c r="A19" s="45" t="s">
        <v>167</v>
      </c>
      <c r="B19" s="46" t="s">
        <v>1634</v>
      </c>
      <c r="C19" s="47" t="s">
        <v>118</v>
      </c>
      <c r="D19" s="48" t="s">
        <v>191</v>
      </c>
      <c r="E19" s="49">
        <v>3</v>
      </c>
      <c r="F19" s="44"/>
    </row>
    <row r="20" spans="1:6" ht="45">
      <c r="A20" s="45" t="s">
        <v>167</v>
      </c>
      <c r="B20" s="46" t="s">
        <v>1634</v>
      </c>
      <c r="C20" s="47" t="s">
        <v>189</v>
      </c>
      <c r="D20" s="48" t="s">
        <v>193</v>
      </c>
      <c r="E20" s="49">
        <v>3</v>
      </c>
      <c r="F20" s="44"/>
    </row>
    <row r="21" spans="1:6" ht="45">
      <c r="A21" s="45" t="s">
        <v>167</v>
      </c>
      <c r="B21" s="46" t="s">
        <v>1634</v>
      </c>
      <c r="C21" s="47" t="s">
        <v>179</v>
      </c>
      <c r="D21" s="48" t="s">
        <v>195</v>
      </c>
      <c r="E21" s="49">
        <v>3</v>
      </c>
      <c r="F21" s="44"/>
    </row>
    <row r="22" spans="1:6" ht="45">
      <c r="A22" s="45" t="s">
        <v>167</v>
      </c>
      <c r="B22" s="46" t="s">
        <v>1634</v>
      </c>
      <c r="C22" s="47" t="s">
        <v>1690</v>
      </c>
      <c r="D22" s="48" t="s">
        <v>194</v>
      </c>
      <c r="E22" s="49">
        <v>3</v>
      </c>
      <c r="F22" s="44"/>
    </row>
    <row r="23" spans="1:6" ht="30">
      <c r="A23" s="45" t="s">
        <v>167</v>
      </c>
      <c r="B23" s="46" t="s">
        <v>1634</v>
      </c>
      <c r="C23" s="47" t="s">
        <v>182</v>
      </c>
      <c r="D23" s="48" t="s">
        <v>180</v>
      </c>
      <c r="E23" s="49">
        <v>3</v>
      </c>
      <c r="F23" s="44"/>
    </row>
    <row r="24" spans="1:6" ht="30">
      <c r="A24" s="45" t="s">
        <v>167</v>
      </c>
      <c r="B24" s="46" t="s">
        <v>1634</v>
      </c>
      <c r="C24" s="47" t="s">
        <v>146</v>
      </c>
      <c r="D24" s="48" t="s">
        <v>173</v>
      </c>
      <c r="E24" s="49">
        <v>3</v>
      </c>
      <c r="F24" s="44"/>
    </row>
    <row r="25" spans="1:6" ht="45">
      <c r="A25" s="45" t="s">
        <v>167</v>
      </c>
      <c r="B25" s="46" t="s">
        <v>1634</v>
      </c>
      <c r="C25" s="47" t="s">
        <v>187</v>
      </c>
      <c r="D25" s="48" t="s">
        <v>190</v>
      </c>
      <c r="E25" s="49">
        <v>3</v>
      </c>
      <c r="F25" s="44"/>
    </row>
    <row r="26" spans="1:6" ht="60">
      <c r="A26" s="45" t="s">
        <v>167</v>
      </c>
      <c r="B26" s="46" t="s">
        <v>1634</v>
      </c>
      <c r="C26" s="47" t="s">
        <v>172</v>
      </c>
      <c r="D26" s="48" t="s">
        <v>176</v>
      </c>
      <c r="E26" s="49">
        <v>3</v>
      </c>
      <c r="F26" s="44"/>
    </row>
    <row r="27" spans="1:6" ht="30">
      <c r="A27" s="45" t="s">
        <v>167</v>
      </c>
      <c r="B27" s="46" t="s">
        <v>1634</v>
      </c>
      <c r="C27" s="47" t="s">
        <v>39</v>
      </c>
      <c r="D27" s="48" t="s">
        <v>168</v>
      </c>
      <c r="E27" s="49">
        <v>4</v>
      </c>
      <c r="F27" s="44"/>
    </row>
    <row r="28" spans="1:6" ht="45">
      <c r="A28" s="45" t="s">
        <v>167</v>
      </c>
      <c r="B28" s="46" t="s">
        <v>1634</v>
      </c>
      <c r="C28" s="47" t="s">
        <v>188</v>
      </c>
      <c r="D28" s="48" t="s">
        <v>192</v>
      </c>
      <c r="E28" s="49">
        <v>3</v>
      </c>
      <c r="F28" s="44"/>
    </row>
    <row r="29" spans="1:6">
      <c r="A29" s="45" t="s">
        <v>666</v>
      </c>
      <c r="B29" s="46" t="s">
        <v>1638</v>
      </c>
      <c r="C29" s="47" t="s">
        <v>661</v>
      </c>
      <c r="D29" s="48" t="s">
        <v>663</v>
      </c>
      <c r="E29" s="49">
        <v>3</v>
      </c>
      <c r="F29" s="44"/>
    </row>
    <row r="30" spans="1:6" ht="30">
      <c r="A30" s="45" t="s">
        <v>666</v>
      </c>
      <c r="B30" s="46" t="s">
        <v>1638</v>
      </c>
      <c r="C30" s="47" t="s">
        <v>662</v>
      </c>
      <c r="D30" s="48" t="s">
        <v>1531</v>
      </c>
      <c r="E30" s="49">
        <v>3</v>
      </c>
      <c r="F30" s="44"/>
    </row>
    <row r="31" spans="1:6" ht="30">
      <c r="A31" s="45" t="s">
        <v>666</v>
      </c>
      <c r="B31" s="46" t="s">
        <v>1638</v>
      </c>
      <c r="C31" s="47" t="s">
        <v>659</v>
      </c>
      <c r="D31" s="48" t="s">
        <v>660</v>
      </c>
      <c r="E31" s="49">
        <v>3</v>
      </c>
      <c r="F31" s="44"/>
    </row>
    <row r="32" spans="1:6" ht="45">
      <c r="A32" s="45" t="s">
        <v>666</v>
      </c>
      <c r="B32" s="46" t="s">
        <v>1638</v>
      </c>
      <c r="C32" s="47" t="s">
        <v>45</v>
      </c>
      <c r="D32" s="48" t="s">
        <v>664</v>
      </c>
      <c r="E32" s="49">
        <v>3</v>
      </c>
      <c r="F32" s="44"/>
    </row>
    <row r="33" spans="1:6" ht="75">
      <c r="A33" s="45" t="s">
        <v>673</v>
      </c>
      <c r="B33" s="46" t="s">
        <v>1639</v>
      </c>
      <c r="C33" s="47" t="s">
        <v>39</v>
      </c>
      <c r="D33" s="48" t="s">
        <v>671</v>
      </c>
      <c r="E33" s="49">
        <v>3</v>
      </c>
      <c r="F33" s="44"/>
    </row>
    <row r="34" spans="1:6" ht="45">
      <c r="A34" s="45" t="s">
        <v>1446</v>
      </c>
      <c r="B34" s="46" t="s">
        <v>1685</v>
      </c>
      <c r="C34" s="47" t="s">
        <v>1739</v>
      </c>
      <c r="D34" s="48" t="s">
        <v>1444</v>
      </c>
      <c r="E34" s="49"/>
      <c r="F34" s="44"/>
    </row>
    <row r="35" spans="1:6" ht="45">
      <c r="A35" s="45" t="s">
        <v>112</v>
      </c>
      <c r="B35" s="46" t="s">
        <v>1640</v>
      </c>
      <c r="C35" s="47" t="s">
        <v>97</v>
      </c>
      <c r="D35" s="48" t="s">
        <v>1364</v>
      </c>
      <c r="E35" s="49"/>
      <c r="F35" s="44"/>
    </row>
    <row r="36" spans="1:6" ht="30">
      <c r="A36" s="45" t="s">
        <v>112</v>
      </c>
      <c r="B36" s="46" t="s">
        <v>1640</v>
      </c>
      <c r="C36" s="47" t="s">
        <v>1366</v>
      </c>
      <c r="D36" s="48" t="s">
        <v>113</v>
      </c>
      <c r="E36" s="49"/>
      <c r="F36" s="44"/>
    </row>
    <row r="37" spans="1:6" ht="45">
      <c r="A37" s="45" t="s">
        <v>112</v>
      </c>
      <c r="B37" s="46" t="s">
        <v>1640</v>
      </c>
      <c r="C37" s="47" t="s">
        <v>44</v>
      </c>
      <c r="D37" s="48" t="s">
        <v>1367</v>
      </c>
      <c r="E37" s="49"/>
      <c r="F37" s="44"/>
    </row>
    <row r="38" spans="1:6" ht="30">
      <c r="A38" s="45" t="s">
        <v>34</v>
      </c>
      <c r="B38" s="46" t="s">
        <v>1641</v>
      </c>
      <c r="C38" s="47" t="s">
        <v>61</v>
      </c>
      <c r="D38" s="48" t="s">
        <v>1203</v>
      </c>
      <c r="E38" s="49">
        <v>1</v>
      </c>
      <c r="F38" s="44"/>
    </row>
    <row r="39" spans="1:6" ht="45">
      <c r="A39" s="45" t="s">
        <v>34</v>
      </c>
      <c r="B39" s="46" t="s">
        <v>1641</v>
      </c>
      <c r="C39" s="47" t="s">
        <v>46</v>
      </c>
      <c r="D39" s="48" t="s">
        <v>1202</v>
      </c>
      <c r="E39" s="49">
        <v>1</v>
      </c>
      <c r="F39" s="44"/>
    </row>
    <row r="40" spans="1:6" ht="60">
      <c r="A40" s="45" t="s">
        <v>34</v>
      </c>
      <c r="B40" s="46" t="s">
        <v>1641</v>
      </c>
      <c r="C40" s="47" t="s">
        <v>1200</v>
      </c>
      <c r="D40" s="48" t="s">
        <v>1201</v>
      </c>
      <c r="E40" s="49">
        <v>1</v>
      </c>
      <c r="F40" s="44"/>
    </row>
    <row r="41" spans="1:6" ht="45">
      <c r="A41" s="45" t="s">
        <v>34</v>
      </c>
      <c r="B41" s="46" t="s">
        <v>1641</v>
      </c>
      <c r="C41" s="47" t="s">
        <v>1196</v>
      </c>
      <c r="D41" s="48" t="s">
        <v>1197</v>
      </c>
      <c r="E41" s="49">
        <v>1</v>
      </c>
      <c r="F41" s="44"/>
    </row>
    <row r="42" spans="1:6" ht="30">
      <c r="A42" s="45" t="s">
        <v>34</v>
      </c>
      <c r="B42" s="46" t="s">
        <v>1641</v>
      </c>
      <c r="C42" s="47" t="s">
        <v>59</v>
      </c>
      <c r="D42" s="48" t="s">
        <v>1195</v>
      </c>
      <c r="E42" s="49">
        <v>1</v>
      </c>
      <c r="F42" s="44"/>
    </row>
    <row r="43" spans="1:6" ht="75">
      <c r="A43" s="45" t="s">
        <v>34</v>
      </c>
      <c r="B43" s="46" t="s">
        <v>1641</v>
      </c>
      <c r="C43" s="47" t="s">
        <v>60</v>
      </c>
      <c r="D43" s="48" t="s">
        <v>1199</v>
      </c>
      <c r="E43" s="49">
        <v>1</v>
      </c>
      <c r="F43" s="44"/>
    </row>
    <row r="44" spans="1:6" ht="60">
      <c r="A44" s="45" t="s">
        <v>308</v>
      </c>
      <c r="B44" s="46" t="s">
        <v>1632</v>
      </c>
      <c r="C44" s="47" t="s">
        <v>320</v>
      </c>
      <c r="D44" s="48" t="s">
        <v>322</v>
      </c>
      <c r="E44" s="49">
        <v>4</v>
      </c>
      <c r="F44" s="44"/>
    </row>
    <row r="45" spans="1:6" ht="45">
      <c r="A45" s="45" t="s">
        <v>308</v>
      </c>
      <c r="B45" s="46" t="s">
        <v>1632</v>
      </c>
      <c r="C45" s="47" t="s">
        <v>228</v>
      </c>
      <c r="D45" s="48" t="s">
        <v>310</v>
      </c>
      <c r="E45" s="49">
        <v>3</v>
      </c>
      <c r="F45" s="44"/>
    </row>
    <row r="46" spans="1:6" ht="75">
      <c r="A46" s="45" t="s">
        <v>308</v>
      </c>
      <c r="B46" s="46" t="s">
        <v>1632</v>
      </c>
      <c r="C46" s="47" t="s">
        <v>309</v>
      </c>
      <c r="D46" s="48" t="s">
        <v>311</v>
      </c>
      <c r="E46" s="49">
        <v>2</v>
      </c>
      <c r="F46" s="44"/>
    </row>
    <row r="47" spans="1:6" ht="60">
      <c r="A47" s="45" t="s">
        <v>308</v>
      </c>
      <c r="B47" s="46" t="s">
        <v>1632</v>
      </c>
      <c r="C47" s="47" t="s">
        <v>313</v>
      </c>
      <c r="D47" s="48" t="s">
        <v>316</v>
      </c>
      <c r="E47" s="49">
        <v>4</v>
      </c>
      <c r="F47" s="44"/>
    </row>
    <row r="48" spans="1:6" ht="45">
      <c r="A48" s="45" t="s">
        <v>308</v>
      </c>
      <c r="B48" s="46" t="s">
        <v>1632</v>
      </c>
      <c r="C48" s="47" t="s">
        <v>9</v>
      </c>
      <c r="D48" s="48" t="s">
        <v>317</v>
      </c>
      <c r="E48" s="49">
        <v>4</v>
      </c>
      <c r="F48" s="44"/>
    </row>
    <row r="49" spans="1:6" ht="45">
      <c r="A49" s="45" t="s">
        <v>308</v>
      </c>
      <c r="B49" s="46" t="s">
        <v>1632</v>
      </c>
      <c r="C49" s="47" t="s">
        <v>314</v>
      </c>
      <c r="D49" s="48" t="s">
        <v>319</v>
      </c>
      <c r="E49" s="49">
        <v>4</v>
      </c>
      <c r="F49" s="44"/>
    </row>
    <row r="50" spans="1:6" ht="75">
      <c r="A50" s="45" t="s">
        <v>308</v>
      </c>
      <c r="B50" s="46" t="s">
        <v>1632</v>
      </c>
      <c r="C50" s="47" t="s">
        <v>118</v>
      </c>
      <c r="D50" s="48" t="s">
        <v>318</v>
      </c>
      <c r="E50" s="49">
        <v>4</v>
      </c>
      <c r="F50" s="44"/>
    </row>
    <row r="51" spans="1:6" ht="45">
      <c r="A51" s="45" t="s">
        <v>308</v>
      </c>
      <c r="B51" s="46" t="s">
        <v>1632</v>
      </c>
      <c r="C51" s="47" t="s">
        <v>41</v>
      </c>
      <c r="D51" s="48" t="s">
        <v>315</v>
      </c>
      <c r="E51" s="49">
        <v>4</v>
      </c>
      <c r="F51" s="44"/>
    </row>
    <row r="52" spans="1:6" ht="90">
      <c r="A52" s="45" t="s">
        <v>308</v>
      </c>
      <c r="B52" s="46" t="s">
        <v>1632</v>
      </c>
      <c r="C52" s="47" t="s">
        <v>188</v>
      </c>
      <c r="D52" s="48" t="s">
        <v>323</v>
      </c>
      <c r="E52" s="49">
        <v>4</v>
      </c>
      <c r="F52" s="44"/>
    </row>
    <row r="53" spans="1:6" ht="60">
      <c r="A53" s="45" t="s">
        <v>308</v>
      </c>
      <c r="B53" s="46" t="s">
        <v>1632</v>
      </c>
      <c r="C53" s="47" t="s">
        <v>81</v>
      </c>
      <c r="D53" s="48" t="s">
        <v>321</v>
      </c>
      <c r="E53" s="49">
        <v>4</v>
      </c>
      <c r="F53" s="44"/>
    </row>
    <row r="54" spans="1:6" ht="60">
      <c r="A54" s="45" t="s">
        <v>325</v>
      </c>
      <c r="B54" s="46" t="s">
        <v>1632</v>
      </c>
      <c r="C54" s="47" t="s">
        <v>1505</v>
      </c>
      <c r="D54" s="48" t="s">
        <v>1508</v>
      </c>
      <c r="E54" s="49">
        <v>3</v>
      </c>
      <c r="F54" s="44"/>
    </row>
    <row r="55" spans="1:6" ht="45">
      <c r="A55" s="45" t="s">
        <v>325</v>
      </c>
      <c r="B55" s="46" t="s">
        <v>1632</v>
      </c>
      <c r="C55" s="47" t="s">
        <v>1506</v>
      </c>
      <c r="D55" s="48" t="s">
        <v>1507</v>
      </c>
      <c r="E55" s="49">
        <v>1</v>
      </c>
      <c r="F55" s="44"/>
    </row>
    <row r="56" spans="1:6" ht="45">
      <c r="A56" s="45" t="s">
        <v>325</v>
      </c>
      <c r="B56" s="46" t="s">
        <v>1632</v>
      </c>
      <c r="C56" s="47" t="s">
        <v>9</v>
      </c>
      <c r="D56" s="48" t="s">
        <v>1511</v>
      </c>
      <c r="E56" s="49">
        <v>3</v>
      </c>
      <c r="F56" s="44"/>
    </row>
    <row r="57" spans="1:6" ht="75">
      <c r="A57" s="45" t="s">
        <v>325</v>
      </c>
      <c r="B57" s="46" t="s">
        <v>1632</v>
      </c>
      <c r="C57" s="47" t="s">
        <v>1504</v>
      </c>
      <c r="D57" s="48" t="s">
        <v>1510</v>
      </c>
      <c r="E57" s="49">
        <v>3</v>
      </c>
      <c r="F57" s="44"/>
    </row>
    <row r="58" spans="1:6" ht="45">
      <c r="A58" s="45" t="s">
        <v>325</v>
      </c>
      <c r="B58" s="46" t="s">
        <v>1632</v>
      </c>
      <c r="C58" s="47" t="s">
        <v>41</v>
      </c>
      <c r="D58" s="48" t="s">
        <v>1509</v>
      </c>
      <c r="E58" s="49">
        <v>3</v>
      </c>
      <c r="F58" s="44"/>
    </row>
    <row r="59" spans="1:6" ht="45">
      <c r="A59" s="45" t="s">
        <v>325</v>
      </c>
      <c r="B59" s="46" t="s">
        <v>1632</v>
      </c>
      <c r="C59" s="47" t="s">
        <v>347</v>
      </c>
      <c r="D59" s="48" t="s">
        <v>1509</v>
      </c>
      <c r="E59" s="49">
        <v>1</v>
      </c>
      <c r="F59" s="44"/>
    </row>
    <row r="60" spans="1:6" ht="90">
      <c r="A60" s="45" t="s">
        <v>325</v>
      </c>
      <c r="B60" s="46" t="s">
        <v>1632</v>
      </c>
      <c r="C60" s="47" t="s">
        <v>39</v>
      </c>
      <c r="D60" s="48" t="s">
        <v>1499</v>
      </c>
      <c r="E60" s="49">
        <v>3</v>
      </c>
      <c r="F60" s="44"/>
    </row>
    <row r="61" spans="1:6" ht="90">
      <c r="A61" s="45" t="s">
        <v>325</v>
      </c>
      <c r="B61" s="46" t="s">
        <v>1632</v>
      </c>
      <c r="C61" s="47" t="s">
        <v>79</v>
      </c>
      <c r="D61" s="48" t="s">
        <v>1500</v>
      </c>
      <c r="E61" s="49">
        <v>1</v>
      </c>
      <c r="F61" s="44"/>
    </row>
    <row r="62" spans="1:6" ht="75">
      <c r="A62" s="45" t="s">
        <v>325</v>
      </c>
      <c r="B62" s="46" t="s">
        <v>1632</v>
      </c>
      <c r="C62" s="47" t="s">
        <v>1502</v>
      </c>
      <c r="D62" s="48" t="s">
        <v>1512</v>
      </c>
      <c r="E62" s="49">
        <v>3</v>
      </c>
      <c r="F62" s="44"/>
    </row>
    <row r="63" spans="1:6" ht="75">
      <c r="A63" s="45" t="s">
        <v>325</v>
      </c>
      <c r="B63" s="46" t="s">
        <v>1632</v>
      </c>
      <c r="C63" s="47" t="s">
        <v>1503</v>
      </c>
      <c r="D63" s="48" t="s">
        <v>1512</v>
      </c>
      <c r="E63" s="49">
        <v>1</v>
      </c>
      <c r="F63" s="44"/>
    </row>
    <row r="64" spans="1:6" ht="75">
      <c r="A64" s="45" t="s">
        <v>325</v>
      </c>
      <c r="B64" s="46" t="s">
        <v>1632</v>
      </c>
      <c r="C64" s="47" t="s">
        <v>1501</v>
      </c>
      <c r="D64" s="48" t="s">
        <v>1513</v>
      </c>
      <c r="E64" s="49">
        <v>3</v>
      </c>
      <c r="F64" s="44"/>
    </row>
    <row r="65" spans="1:6" ht="30">
      <c r="A65" s="45" t="s">
        <v>340</v>
      </c>
      <c r="B65" s="46" t="s">
        <v>1632</v>
      </c>
      <c r="C65" s="47" t="s">
        <v>336</v>
      </c>
      <c r="D65" s="48" t="s">
        <v>337</v>
      </c>
      <c r="E65" s="49">
        <v>3</v>
      </c>
      <c r="F65" s="44"/>
    </row>
    <row r="66" spans="1:6" ht="60">
      <c r="A66" s="45" t="s">
        <v>340</v>
      </c>
      <c r="B66" s="46" t="s">
        <v>1632</v>
      </c>
      <c r="C66" s="47" t="s">
        <v>1619</v>
      </c>
      <c r="D66" s="48" t="s">
        <v>338</v>
      </c>
      <c r="E66" s="49">
        <v>3</v>
      </c>
      <c r="F66" s="44"/>
    </row>
    <row r="67" spans="1:6" ht="45">
      <c r="A67" s="45" t="s">
        <v>340</v>
      </c>
      <c r="B67" s="46" t="s">
        <v>1632</v>
      </c>
      <c r="C67" s="47" t="s">
        <v>136</v>
      </c>
      <c r="D67" s="48" t="s">
        <v>1698</v>
      </c>
      <c r="E67" s="49">
        <v>3</v>
      </c>
      <c r="F67" s="44"/>
    </row>
    <row r="68" spans="1:6" ht="105">
      <c r="A68" s="45" t="s">
        <v>326</v>
      </c>
      <c r="B68" s="46" t="s">
        <v>1632</v>
      </c>
      <c r="C68" s="47" t="s">
        <v>328</v>
      </c>
      <c r="D68" s="48" t="s">
        <v>331</v>
      </c>
      <c r="E68" s="49">
        <v>3</v>
      </c>
      <c r="F68" s="44"/>
    </row>
    <row r="69" spans="1:6" ht="105">
      <c r="A69" s="45" t="s">
        <v>326</v>
      </c>
      <c r="B69" s="46" t="s">
        <v>1632</v>
      </c>
      <c r="C69" s="47" t="s">
        <v>329</v>
      </c>
      <c r="D69" s="48" t="s">
        <v>330</v>
      </c>
      <c r="E69" s="49">
        <v>3</v>
      </c>
      <c r="F69" s="44"/>
    </row>
    <row r="70" spans="1:6" ht="45">
      <c r="A70" s="45" t="s">
        <v>326</v>
      </c>
      <c r="B70" s="46" t="s">
        <v>1632</v>
      </c>
      <c r="C70" s="47" t="s">
        <v>41</v>
      </c>
      <c r="D70" s="48" t="s">
        <v>332</v>
      </c>
      <c r="E70" s="49">
        <v>3</v>
      </c>
      <c r="F70" s="44"/>
    </row>
    <row r="71" spans="1:6" ht="60">
      <c r="A71" s="45" t="s">
        <v>326</v>
      </c>
      <c r="B71" s="46" t="s">
        <v>1632</v>
      </c>
      <c r="C71" s="47" t="s">
        <v>39</v>
      </c>
      <c r="D71" s="48" t="s">
        <v>333</v>
      </c>
      <c r="E71" s="49">
        <v>4</v>
      </c>
      <c r="F71" s="44"/>
    </row>
    <row r="72" spans="1:6" ht="135">
      <c r="A72" s="45" t="s">
        <v>326</v>
      </c>
      <c r="B72" s="46" t="s">
        <v>1632</v>
      </c>
      <c r="C72" s="47" t="s">
        <v>327</v>
      </c>
      <c r="D72" s="48" t="s">
        <v>334</v>
      </c>
      <c r="E72" s="49">
        <v>3</v>
      </c>
      <c r="F72" s="44"/>
    </row>
    <row r="73" spans="1:6" ht="45">
      <c r="A73" s="45" t="s">
        <v>357</v>
      </c>
      <c r="B73" s="46" t="s">
        <v>1632</v>
      </c>
      <c r="C73" s="47" t="s">
        <v>46</v>
      </c>
      <c r="D73" s="48" t="s">
        <v>349</v>
      </c>
      <c r="E73" s="49">
        <v>3</v>
      </c>
      <c r="F73" s="44"/>
    </row>
    <row r="74" spans="1:6" ht="30">
      <c r="A74" s="45" t="s">
        <v>357</v>
      </c>
      <c r="B74" s="46" t="s">
        <v>1632</v>
      </c>
      <c r="C74" s="47" t="s">
        <v>345</v>
      </c>
      <c r="D74" s="48" t="s">
        <v>354</v>
      </c>
      <c r="E74" s="49">
        <v>2</v>
      </c>
      <c r="F74" s="44"/>
    </row>
    <row r="75" spans="1:6" ht="30">
      <c r="A75" s="45" t="s">
        <v>357</v>
      </c>
      <c r="B75" s="46" t="s">
        <v>1632</v>
      </c>
      <c r="C75" s="47" t="s">
        <v>346</v>
      </c>
      <c r="D75" s="48" t="s">
        <v>353</v>
      </c>
      <c r="E75" s="49">
        <v>1</v>
      </c>
      <c r="F75" s="44"/>
    </row>
    <row r="76" spans="1:6" ht="45">
      <c r="A76" s="45" t="s">
        <v>357</v>
      </c>
      <c r="B76" s="46" t="s">
        <v>1632</v>
      </c>
      <c r="C76" s="47" t="s">
        <v>41</v>
      </c>
      <c r="D76" s="48" t="s">
        <v>352</v>
      </c>
      <c r="E76" s="49">
        <v>2</v>
      </c>
      <c r="F76" s="44"/>
    </row>
    <row r="77" spans="1:6" ht="45">
      <c r="A77" s="45" t="s">
        <v>357</v>
      </c>
      <c r="B77" s="46" t="s">
        <v>1632</v>
      </c>
      <c r="C77" s="47" t="s">
        <v>347</v>
      </c>
      <c r="D77" s="48" t="s">
        <v>351</v>
      </c>
      <c r="E77" s="49">
        <v>1</v>
      </c>
      <c r="F77" s="44"/>
    </row>
    <row r="78" spans="1:6" ht="60">
      <c r="A78" s="45" t="s">
        <v>357</v>
      </c>
      <c r="B78" s="46" t="s">
        <v>1632</v>
      </c>
      <c r="C78" s="47" t="s">
        <v>43</v>
      </c>
      <c r="D78" s="48" t="s">
        <v>348</v>
      </c>
      <c r="E78" s="49">
        <v>3</v>
      </c>
      <c r="F78" s="44"/>
    </row>
    <row r="79" spans="1:6" ht="60">
      <c r="A79" s="45" t="s">
        <v>357</v>
      </c>
      <c r="B79" s="46" t="s">
        <v>1632</v>
      </c>
      <c r="C79" s="47" t="s">
        <v>39</v>
      </c>
      <c r="D79" s="48" t="s">
        <v>355</v>
      </c>
      <c r="E79" s="49">
        <v>3</v>
      </c>
      <c r="F79" s="44"/>
    </row>
    <row r="80" spans="1:6" ht="60">
      <c r="A80" s="45" t="s">
        <v>357</v>
      </c>
      <c r="B80" s="46" t="s">
        <v>1632</v>
      </c>
      <c r="C80" s="47" t="s">
        <v>344</v>
      </c>
      <c r="D80" s="48" t="s">
        <v>355</v>
      </c>
      <c r="E80" s="49">
        <v>3</v>
      </c>
      <c r="F80" s="44"/>
    </row>
    <row r="81" spans="1:6" ht="45">
      <c r="A81" s="45" t="s">
        <v>357</v>
      </c>
      <c r="B81" s="46" t="s">
        <v>1632</v>
      </c>
      <c r="C81" s="47" t="s">
        <v>45</v>
      </c>
      <c r="D81" s="48" t="s">
        <v>350</v>
      </c>
      <c r="E81" s="49">
        <v>3</v>
      </c>
      <c r="F81" s="44"/>
    </row>
    <row r="82" spans="1:6" ht="75">
      <c r="A82" s="45" t="s">
        <v>357</v>
      </c>
      <c r="B82" s="46" t="s">
        <v>1632</v>
      </c>
      <c r="C82" s="47" t="s">
        <v>341</v>
      </c>
      <c r="D82" s="48" t="s">
        <v>342</v>
      </c>
      <c r="E82" s="49">
        <v>3</v>
      </c>
      <c r="F82" s="44"/>
    </row>
    <row r="83" spans="1:6" ht="45">
      <c r="A83" s="45" t="s">
        <v>362</v>
      </c>
      <c r="B83" s="46" t="s">
        <v>1632</v>
      </c>
      <c r="C83" s="47" t="s">
        <v>84</v>
      </c>
      <c r="D83" s="48" t="s">
        <v>359</v>
      </c>
      <c r="E83" s="49">
        <v>3</v>
      </c>
      <c r="F83" s="44"/>
    </row>
    <row r="84" spans="1:6" ht="45">
      <c r="A84" s="45" t="s">
        <v>362</v>
      </c>
      <c r="B84" s="46" t="s">
        <v>1632</v>
      </c>
      <c r="C84" s="47" t="s">
        <v>41</v>
      </c>
      <c r="D84" s="48" t="s">
        <v>358</v>
      </c>
      <c r="E84" s="49">
        <v>3</v>
      </c>
      <c r="F84" s="44"/>
    </row>
    <row r="85" spans="1:6" ht="30">
      <c r="A85" s="45" t="s">
        <v>362</v>
      </c>
      <c r="B85" s="46" t="s">
        <v>1632</v>
      </c>
      <c r="C85" s="47" t="s">
        <v>39</v>
      </c>
      <c r="D85" s="48" t="s">
        <v>360</v>
      </c>
      <c r="E85" s="49">
        <v>3</v>
      </c>
      <c r="F85" s="44"/>
    </row>
    <row r="86" spans="1:6" ht="75">
      <c r="A86" s="45" t="s">
        <v>365</v>
      </c>
      <c r="B86" s="46" t="s">
        <v>1632</v>
      </c>
      <c r="C86" s="47" t="s">
        <v>345</v>
      </c>
      <c r="D86" s="48" t="s">
        <v>364</v>
      </c>
      <c r="E86" s="49">
        <v>2</v>
      </c>
      <c r="F86" s="44"/>
    </row>
    <row r="87" spans="1:6" ht="75">
      <c r="A87" s="45" t="s">
        <v>365</v>
      </c>
      <c r="B87" s="46" t="s">
        <v>1632</v>
      </c>
      <c r="C87" s="47" t="s">
        <v>346</v>
      </c>
      <c r="D87" s="48" t="s">
        <v>364</v>
      </c>
      <c r="E87" s="49">
        <v>1</v>
      </c>
      <c r="F87" s="44"/>
    </row>
    <row r="88" spans="1:6" ht="60">
      <c r="A88" s="45" t="s">
        <v>366</v>
      </c>
      <c r="B88" s="46" t="s">
        <v>1632</v>
      </c>
      <c r="C88" s="47" t="s">
        <v>367</v>
      </c>
      <c r="D88" s="48" t="s">
        <v>368</v>
      </c>
      <c r="E88" s="49">
        <v>3</v>
      </c>
      <c r="F88" s="44"/>
    </row>
    <row r="89" spans="1:6" ht="45">
      <c r="A89" s="45" t="s">
        <v>366</v>
      </c>
      <c r="B89" s="46" t="s">
        <v>1632</v>
      </c>
      <c r="C89" s="47" t="s">
        <v>39</v>
      </c>
      <c r="D89" s="48" t="s">
        <v>370</v>
      </c>
      <c r="E89" s="49">
        <v>4</v>
      </c>
      <c r="F89" s="44"/>
    </row>
    <row r="90" spans="1:6" ht="45">
      <c r="A90" s="45" t="s">
        <v>366</v>
      </c>
      <c r="B90" s="46" t="s">
        <v>1632</v>
      </c>
      <c r="C90" s="47" t="s">
        <v>122</v>
      </c>
      <c r="D90" s="48" t="s">
        <v>369</v>
      </c>
      <c r="E90" s="49">
        <v>3</v>
      </c>
      <c r="F90" s="44"/>
    </row>
    <row r="91" spans="1:6" ht="165">
      <c r="A91" s="45" t="s">
        <v>35</v>
      </c>
      <c r="B91" s="46" t="s">
        <v>1678</v>
      </c>
      <c r="C91" s="47" t="s">
        <v>1205</v>
      </c>
      <c r="D91" s="48" t="s">
        <v>1206</v>
      </c>
      <c r="E91" s="49"/>
      <c r="F91" s="44"/>
    </row>
    <row r="92" spans="1:6" ht="75">
      <c r="A92" s="45" t="s">
        <v>35</v>
      </c>
      <c r="B92" s="46" t="s">
        <v>1678</v>
      </c>
      <c r="C92" s="47" t="s">
        <v>41</v>
      </c>
      <c r="D92" s="48" t="s">
        <v>62</v>
      </c>
      <c r="E92" s="49"/>
      <c r="F92" s="44"/>
    </row>
    <row r="93" spans="1:6" ht="45">
      <c r="A93" s="45" t="s">
        <v>1037</v>
      </c>
      <c r="B93" s="46" t="s">
        <v>1658</v>
      </c>
      <c r="C93" s="47" t="s">
        <v>1687</v>
      </c>
      <c r="D93" s="48" t="s">
        <v>1040</v>
      </c>
      <c r="E93" s="49">
        <v>3</v>
      </c>
      <c r="F93" s="44"/>
    </row>
    <row r="94" spans="1:6" ht="45">
      <c r="A94" s="45" t="s">
        <v>1037</v>
      </c>
      <c r="B94" s="46" t="s">
        <v>1658</v>
      </c>
      <c r="C94" s="47" t="s">
        <v>542</v>
      </c>
      <c r="D94" s="48" t="s">
        <v>1038</v>
      </c>
      <c r="E94" s="49">
        <v>3</v>
      </c>
      <c r="F94" s="44"/>
    </row>
    <row r="95" spans="1:6" ht="60">
      <c r="A95" s="45" t="s">
        <v>523</v>
      </c>
      <c r="B95" s="46" t="s">
        <v>1642</v>
      </c>
      <c r="C95" s="47" t="s">
        <v>97</v>
      </c>
      <c r="D95" s="48" t="s">
        <v>521</v>
      </c>
      <c r="E95" s="49">
        <v>3</v>
      </c>
      <c r="F95" s="44"/>
    </row>
    <row r="96" spans="1:6" ht="135">
      <c r="A96" s="45" t="s">
        <v>1101</v>
      </c>
      <c r="B96" s="46" t="s">
        <v>1643</v>
      </c>
      <c r="C96" s="47" t="s">
        <v>1095</v>
      </c>
      <c r="D96" s="48" t="s">
        <v>1724</v>
      </c>
      <c r="E96" s="49">
        <v>3</v>
      </c>
      <c r="F96" s="44"/>
    </row>
    <row r="97" spans="1:6" ht="75">
      <c r="A97" s="45" t="s">
        <v>1101</v>
      </c>
      <c r="B97" s="46" t="s">
        <v>1643</v>
      </c>
      <c r="C97" s="47" t="s">
        <v>84</v>
      </c>
      <c r="D97" s="48" t="s">
        <v>1725</v>
      </c>
      <c r="E97" s="49">
        <v>3</v>
      </c>
      <c r="F97" s="44"/>
    </row>
    <row r="98" spans="1:6" ht="60">
      <c r="A98" s="45" t="s">
        <v>1101</v>
      </c>
      <c r="B98" s="46" t="s">
        <v>1643</v>
      </c>
      <c r="C98" s="47" t="s">
        <v>1094</v>
      </c>
      <c r="D98" s="48" t="s">
        <v>1726</v>
      </c>
      <c r="E98" s="49">
        <v>3</v>
      </c>
      <c r="F98" s="44"/>
    </row>
    <row r="99" spans="1:6" ht="90">
      <c r="A99" s="45" t="s">
        <v>1101</v>
      </c>
      <c r="B99" s="46" t="s">
        <v>1643</v>
      </c>
      <c r="C99" s="47" t="s">
        <v>41</v>
      </c>
      <c r="D99" s="48" t="s">
        <v>1727</v>
      </c>
      <c r="E99" s="49">
        <v>3</v>
      </c>
      <c r="F99" s="44"/>
    </row>
    <row r="100" spans="1:6" ht="105">
      <c r="A100" s="45" t="s">
        <v>1101</v>
      </c>
      <c r="B100" s="46" t="s">
        <v>1643</v>
      </c>
      <c r="C100" s="47" t="s">
        <v>1098</v>
      </c>
      <c r="D100" s="48" t="s">
        <v>1728</v>
      </c>
      <c r="E100" s="49">
        <v>3</v>
      </c>
      <c r="F100" s="44"/>
    </row>
    <row r="101" spans="1:6" ht="60">
      <c r="A101" s="45" t="s">
        <v>1101</v>
      </c>
      <c r="B101" s="46" t="s">
        <v>1643</v>
      </c>
      <c r="C101" s="47" t="s">
        <v>45</v>
      </c>
      <c r="D101" s="48" t="s">
        <v>1092</v>
      </c>
      <c r="E101" s="49">
        <v>3</v>
      </c>
      <c r="F101" s="44"/>
    </row>
    <row r="102" spans="1:6" ht="60">
      <c r="A102" s="45" t="s">
        <v>1101</v>
      </c>
      <c r="B102" s="46" t="s">
        <v>1643</v>
      </c>
      <c r="C102" s="47" t="s">
        <v>42</v>
      </c>
      <c r="D102" s="48" t="s">
        <v>1093</v>
      </c>
      <c r="E102" s="49">
        <v>3</v>
      </c>
      <c r="F102" s="44"/>
    </row>
    <row r="103" spans="1:6" ht="105">
      <c r="A103" s="45" t="s">
        <v>1101</v>
      </c>
      <c r="B103" s="46" t="s">
        <v>1643</v>
      </c>
      <c r="C103" s="47" t="s">
        <v>1097</v>
      </c>
      <c r="D103" s="48" t="s">
        <v>1099</v>
      </c>
      <c r="E103" s="49">
        <v>3</v>
      </c>
      <c r="F103" s="44"/>
    </row>
    <row r="104" spans="1:6" ht="90">
      <c r="A104" s="45" t="s">
        <v>1101</v>
      </c>
      <c r="B104" s="46" t="s">
        <v>1643</v>
      </c>
      <c r="C104" s="47" t="s">
        <v>1096</v>
      </c>
      <c r="D104" s="48" t="s">
        <v>1729</v>
      </c>
      <c r="E104" s="49">
        <v>3</v>
      </c>
      <c r="F104" s="44"/>
    </row>
    <row r="105" spans="1:6" ht="90">
      <c r="A105" s="45" t="s">
        <v>1102</v>
      </c>
      <c r="B105" s="46" t="s">
        <v>1643</v>
      </c>
      <c r="C105" s="47" t="s">
        <v>1582</v>
      </c>
      <c r="D105" s="48" t="s">
        <v>1730</v>
      </c>
      <c r="E105" s="49">
        <v>3</v>
      </c>
      <c r="F105" s="44"/>
    </row>
    <row r="106" spans="1:6" ht="90">
      <c r="A106" s="45" t="s">
        <v>1102</v>
      </c>
      <c r="B106" s="46" t="s">
        <v>1643</v>
      </c>
      <c r="C106" s="47" t="s">
        <v>760</v>
      </c>
      <c r="D106" s="48" t="s">
        <v>1584</v>
      </c>
      <c r="E106" s="49">
        <v>3</v>
      </c>
      <c r="F106" s="44"/>
    </row>
    <row r="107" spans="1:6" ht="60">
      <c r="A107" s="45" t="s">
        <v>1102</v>
      </c>
      <c r="B107" s="46" t="s">
        <v>1643</v>
      </c>
      <c r="C107" s="47" t="s">
        <v>41</v>
      </c>
      <c r="D107" s="48" t="s">
        <v>1583</v>
      </c>
      <c r="E107" s="49">
        <v>3</v>
      </c>
      <c r="F107" s="44"/>
    </row>
    <row r="108" spans="1:6" ht="45">
      <c r="A108" s="45" t="s">
        <v>1102</v>
      </c>
      <c r="B108" s="46" t="s">
        <v>1643</v>
      </c>
      <c r="C108" s="47" t="s">
        <v>1450</v>
      </c>
      <c r="D108" s="48" t="s">
        <v>1585</v>
      </c>
      <c r="E108" s="49">
        <v>3</v>
      </c>
      <c r="F108" s="44"/>
    </row>
    <row r="109" spans="1:6" ht="45">
      <c r="A109" s="45" t="s">
        <v>21</v>
      </c>
      <c r="B109" s="46" t="s">
        <v>1644</v>
      </c>
      <c r="C109" s="47" t="s">
        <v>84</v>
      </c>
      <c r="D109" s="48" t="s">
        <v>1119</v>
      </c>
      <c r="E109" s="49">
        <v>3</v>
      </c>
      <c r="F109" s="44"/>
    </row>
    <row r="110" spans="1:6" ht="90">
      <c r="A110" s="45" t="s">
        <v>21</v>
      </c>
      <c r="B110" s="46" t="s">
        <v>1644</v>
      </c>
      <c r="C110" s="47" t="s">
        <v>187</v>
      </c>
      <c r="D110" s="48" t="s">
        <v>1115</v>
      </c>
      <c r="E110" s="49">
        <v>3</v>
      </c>
      <c r="F110" s="44"/>
    </row>
    <row r="111" spans="1:6" ht="45">
      <c r="A111" s="45" t="s">
        <v>21</v>
      </c>
      <c r="B111" s="46" t="s">
        <v>1644</v>
      </c>
      <c r="C111" s="47" t="s">
        <v>39</v>
      </c>
      <c r="D111" s="48" t="s">
        <v>1113</v>
      </c>
      <c r="E111" s="49">
        <v>3</v>
      </c>
      <c r="F111" s="44"/>
    </row>
    <row r="112" spans="1:6" ht="60">
      <c r="A112" s="45" t="s">
        <v>21</v>
      </c>
      <c r="B112" s="46" t="s">
        <v>1644</v>
      </c>
      <c r="C112" s="47" t="s">
        <v>44</v>
      </c>
      <c r="D112" s="48" t="s">
        <v>1117</v>
      </c>
      <c r="E112" s="49">
        <v>3</v>
      </c>
      <c r="F112" s="44"/>
    </row>
    <row r="113" spans="1:6" ht="30">
      <c r="A113" s="45" t="s">
        <v>502</v>
      </c>
      <c r="B113" s="46" t="s">
        <v>1645</v>
      </c>
      <c r="C113" s="47" t="s">
        <v>498</v>
      </c>
      <c r="D113" s="48" t="s">
        <v>499</v>
      </c>
      <c r="E113" s="50">
        <v>3</v>
      </c>
      <c r="F113" s="44"/>
    </row>
    <row r="114" spans="1:6" ht="30">
      <c r="A114" s="45" t="s">
        <v>502</v>
      </c>
      <c r="B114" s="46" t="s">
        <v>1645</v>
      </c>
      <c r="C114" s="47" t="s">
        <v>39</v>
      </c>
      <c r="D114" s="48" t="s">
        <v>500</v>
      </c>
      <c r="E114" s="50">
        <v>3</v>
      </c>
      <c r="F114" s="44"/>
    </row>
    <row r="115" spans="1:6" ht="30">
      <c r="A115" s="45" t="s">
        <v>505</v>
      </c>
      <c r="B115" s="46" t="s">
        <v>1645</v>
      </c>
      <c r="C115" s="47" t="s">
        <v>345</v>
      </c>
      <c r="D115" s="48" t="s">
        <v>503</v>
      </c>
      <c r="E115" s="50">
        <v>3</v>
      </c>
      <c r="F115" s="44"/>
    </row>
    <row r="116" spans="1:6" ht="60">
      <c r="A116" s="45" t="s">
        <v>1587</v>
      </c>
      <c r="B116" s="46" t="s">
        <v>1643</v>
      </c>
      <c r="C116" s="47" t="s">
        <v>1589</v>
      </c>
      <c r="D116" s="51" t="s">
        <v>1590</v>
      </c>
      <c r="E116" s="49">
        <v>3</v>
      </c>
      <c r="F116" s="44"/>
    </row>
    <row r="117" spans="1:6" ht="45">
      <c r="A117" s="45" t="s">
        <v>1587</v>
      </c>
      <c r="B117" s="46" t="s">
        <v>1643</v>
      </c>
      <c r="C117" s="47" t="s">
        <v>39</v>
      </c>
      <c r="D117" s="51" t="s">
        <v>1588</v>
      </c>
      <c r="E117" s="49">
        <v>3</v>
      </c>
      <c r="F117" s="44"/>
    </row>
    <row r="118" spans="1:6" ht="105">
      <c r="A118" s="45" t="s">
        <v>779</v>
      </c>
      <c r="B118" s="46" t="s">
        <v>1650</v>
      </c>
      <c r="C118" s="47" t="s">
        <v>97</v>
      </c>
      <c r="D118" s="48" t="s">
        <v>1546</v>
      </c>
      <c r="E118" s="49">
        <v>3</v>
      </c>
      <c r="F118" s="44"/>
    </row>
    <row r="119" spans="1:6" ht="45">
      <c r="A119" s="45" t="s">
        <v>569</v>
      </c>
      <c r="B119" s="46" t="s">
        <v>1646</v>
      </c>
      <c r="C119" s="47" t="s">
        <v>1741</v>
      </c>
      <c r="D119" s="48"/>
      <c r="E119" s="49">
        <v>3</v>
      </c>
      <c r="F119" s="44"/>
    </row>
    <row r="120" spans="1:6" ht="45">
      <c r="A120" s="45" t="s">
        <v>569</v>
      </c>
      <c r="B120" s="46" t="s">
        <v>1646</v>
      </c>
      <c r="C120" s="47" t="s">
        <v>568</v>
      </c>
      <c r="D120" s="48"/>
      <c r="E120" s="49">
        <v>3</v>
      </c>
      <c r="F120" s="44"/>
    </row>
    <row r="121" spans="1:6" ht="45">
      <c r="A121" s="45" t="s">
        <v>569</v>
      </c>
      <c r="B121" s="46" t="s">
        <v>1646</v>
      </c>
      <c r="C121" s="47" t="s">
        <v>566</v>
      </c>
      <c r="D121" s="48"/>
      <c r="E121" s="49">
        <v>3</v>
      </c>
      <c r="F121" s="44"/>
    </row>
    <row r="122" spans="1:6" ht="45">
      <c r="A122" s="45" t="s">
        <v>569</v>
      </c>
      <c r="B122" s="46" t="s">
        <v>1646</v>
      </c>
      <c r="C122" s="47" t="s">
        <v>567</v>
      </c>
      <c r="D122" s="48"/>
      <c r="E122" s="49">
        <v>2</v>
      </c>
      <c r="F122" s="44"/>
    </row>
    <row r="123" spans="1:6" ht="45">
      <c r="A123" s="45" t="s">
        <v>569</v>
      </c>
      <c r="B123" s="46" t="s">
        <v>1646</v>
      </c>
      <c r="C123" s="47" t="s">
        <v>97</v>
      </c>
      <c r="D123" s="48"/>
      <c r="E123" s="49">
        <v>3</v>
      </c>
      <c r="F123" s="44"/>
    </row>
    <row r="124" spans="1:6" ht="60">
      <c r="A124" s="45" t="s">
        <v>1067</v>
      </c>
      <c r="B124" s="46" t="s">
        <v>1666</v>
      </c>
      <c r="C124" s="47" t="s">
        <v>39</v>
      </c>
      <c r="D124" s="52" t="s">
        <v>1723</v>
      </c>
      <c r="E124" s="49">
        <v>3</v>
      </c>
      <c r="F124" s="44"/>
    </row>
    <row r="125" spans="1:6" ht="30">
      <c r="A125" s="45" t="s">
        <v>1449</v>
      </c>
      <c r="B125" s="46" t="s">
        <v>1685</v>
      </c>
      <c r="C125" s="47" t="s">
        <v>1447</v>
      </c>
      <c r="D125" s="48"/>
      <c r="E125" s="49"/>
      <c r="F125" s="44"/>
    </row>
    <row r="126" spans="1:6" ht="30">
      <c r="A126" s="45" t="s">
        <v>576</v>
      </c>
      <c r="B126" s="46" t="s">
        <v>1646</v>
      </c>
      <c r="C126" s="47" t="s">
        <v>253</v>
      </c>
      <c r="D126" s="48" t="s">
        <v>570</v>
      </c>
      <c r="E126" s="49">
        <v>3</v>
      </c>
      <c r="F126" s="44"/>
    </row>
    <row r="127" spans="1:6" ht="60">
      <c r="A127" s="45" t="s">
        <v>576</v>
      </c>
      <c r="B127" s="46" t="s">
        <v>1646</v>
      </c>
      <c r="C127" s="47" t="s">
        <v>9</v>
      </c>
      <c r="D127" s="48" t="s">
        <v>571</v>
      </c>
      <c r="E127" s="49">
        <v>3</v>
      </c>
      <c r="F127" s="44"/>
    </row>
    <row r="128" spans="1:6" ht="45">
      <c r="A128" s="45" t="s">
        <v>576</v>
      </c>
      <c r="B128" s="46" t="s">
        <v>1646</v>
      </c>
      <c r="C128" s="47" t="s">
        <v>41</v>
      </c>
      <c r="D128" s="48" t="s">
        <v>573</v>
      </c>
      <c r="E128" s="49">
        <v>3</v>
      </c>
      <c r="F128" s="44"/>
    </row>
    <row r="129" spans="1:6" ht="30">
      <c r="A129" s="45" t="s">
        <v>576</v>
      </c>
      <c r="B129" s="46" t="s">
        <v>1646</v>
      </c>
      <c r="C129" s="47" t="s">
        <v>43</v>
      </c>
      <c r="D129" s="48" t="s">
        <v>572</v>
      </c>
      <c r="E129" s="49">
        <v>3</v>
      </c>
      <c r="F129" s="44"/>
    </row>
    <row r="130" spans="1:6" ht="45">
      <c r="A130" s="45" t="s">
        <v>576</v>
      </c>
      <c r="B130" s="46" t="s">
        <v>1646</v>
      </c>
      <c r="C130" s="47" t="s">
        <v>39</v>
      </c>
      <c r="D130" s="48" t="s">
        <v>574</v>
      </c>
      <c r="E130" s="49">
        <v>3</v>
      </c>
      <c r="F130" s="44"/>
    </row>
    <row r="131" spans="1:6" ht="75">
      <c r="A131" s="45" t="s">
        <v>583</v>
      </c>
      <c r="B131" s="46" t="s">
        <v>1646</v>
      </c>
      <c r="C131" s="47" t="s">
        <v>84</v>
      </c>
      <c r="D131" s="48" t="s">
        <v>581</v>
      </c>
      <c r="E131" s="49">
        <v>3</v>
      </c>
      <c r="F131" s="44"/>
    </row>
    <row r="132" spans="1:6" ht="45">
      <c r="A132" s="45" t="s">
        <v>583</v>
      </c>
      <c r="B132" s="46" t="s">
        <v>1646</v>
      </c>
      <c r="C132" s="47" t="s">
        <v>97</v>
      </c>
      <c r="D132" s="48" t="s">
        <v>578</v>
      </c>
      <c r="E132" s="49">
        <v>3</v>
      </c>
      <c r="F132" s="44"/>
    </row>
    <row r="133" spans="1:6" ht="120">
      <c r="A133" s="45" t="s">
        <v>583</v>
      </c>
      <c r="B133" s="46" t="s">
        <v>1646</v>
      </c>
      <c r="C133" s="47" t="s">
        <v>577</v>
      </c>
      <c r="D133" s="48" t="s">
        <v>580</v>
      </c>
      <c r="E133" s="49">
        <v>3</v>
      </c>
      <c r="F133" s="44"/>
    </row>
    <row r="134" spans="1:6" ht="60">
      <c r="A134" s="45" t="s">
        <v>583</v>
      </c>
      <c r="B134" s="46" t="s">
        <v>1646</v>
      </c>
      <c r="C134" s="47" t="s">
        <v>1620</v>
      </c>
      <c r="D134" s="48" t="s">
        <v>579</v>
      </c>
      <c r="E134" s="49">
        <v>3</v>
      </c>
      <c r="F134" s="44"/>
    </row>
    <row r="135" spans="1:6" ht="45">
      <c r="A135" s="45" t="s">
        <v>586</v>
      </c>
      <c r="B135" s="46" t="s">
        <v>1646</v>
      </c>
      <c r="C135" s="47" t="s">
        <v>39</v>
      </c>
      <c r="D135" s="48" t="s">
        <v>584</v>
      </c>
      <c r="E135" s="49">
        <v>3</v>
      </c>
      <c r="F135" s="44"/>
    </row>
    <row r="136" spans="1:6" ht="45">
      <c r="A136" s="45" t="s">
        <v>5</v>
      </c>
      <c r="B136" s="46" t="s">
        <v>1646</v>
      </c>
      <c r="C136" s="47" t="s">
        <v>1150</v>
      </c>
      <c r="D136" s="48" t="s">
        <v>1528</v>
      </c>
      <c r="E136" s="49">
        <v>3</v>
      </c>
      <c r="F136" s="44"/>
    </row>
    <row r="137" spans="1:6" ht="30">
      <c r="A137" s="45" t="s">
        <v>5</v>
      </c>
      <c r="B137" s="46" t="s">
        <v>1646</v>
      </c>
      <c r="C137" s="47" t="s">
        <v>1522</v>
      </c>
      <c r="D137" s="48" t="s">
        <v>1523</v>
      </c>
      <c r="E137" s="49">
        <v>3</v>
      </c>
      <c r="F137" s="44"/>
    </row>
    <row r="138" spans="1:6" ht="30">
      <c r="A138" s="45" t="s">
        <v>5</v>
      </c>
      <c r="B138" s="46" t="s">
        <v>1646</v>
      </c>
      <c r="C138" s="47" t="s">
        <v>516</v>
      </c>
      <c r="D138" s="48" t="s">
        <v>1527</v>
      </c>
      <c r="E138" s="49">
        <v>3</v>
      </c>
      <c r="F138" s="44"/>
    </row>
    <row r="139" spans="1:6" ht="30">
      <c r="A139" s="45" t="s">
        <v>5</v>
      </c>
      <c r="B139" s="46" t="s">
        <v>1646</v>
      </c>
      <c r="C139" s="47" t="s">
        <v>41</v>
      </c>
      <c r="D139" s="48" t="s">
        <v>1526</v>
      </c>
      <c r="E139" s="49">
        <v>3</v>
      </c>
      <c r="F139" s="44"/>
    </row>
    <row r="140" spans="1:6" ht="30">
      <c r="A140" s="45" t="s">
        <v>5</v>
      </c>
      <c r="B140" s="46" t="s">
        <v>1646</v>
      </c>
      <c r="C140" s="47" t="s">
        <v>1261</v>
      </c>
      <c r="D140" s="48" t="s">
        <v>1525</v>
      </c>
      <c r="E140" s="49">
        <v>3</v>
      </c>
      <c r="F140" s="44"/>
    </row>
    <row r="141" spans="1:6" ht="30">
      <c r="A141" s="45" t="s">
        <v>5</v>
      </c>
      <c r="B141" s="46" t="s">
        <v>1646</v>
      </c>
      <c r="C141" s="47" t="s">
        <v>57</v>
      </c>
      <c r="D141" s="48" t="s">
        <v>1529</v>
      </c>
      <c r="E141" s="49">
        <v>3</v>
      </c>
      <c r="F141" s="44"/>
    </row>
    <row r="142" spans="1:6" ht="45">
      <c r="A142" s="45" t="s">
        <v>5</v>
      </c>
      <c r="B142" s="46" t="s">
        <v>1646</v>
      </c>
      <c r="C142" s="47" t="s">
        <v>44</v>
      </c>
      <c r="D142" s="48" t="s">
        <v>1524</v>
      </c>
      <c r="E142" s="49">
        <v>3</v>
      </c>
      <c r="F142" s="44"/>
    </row>
    <row r="143" spans="1:6">
      <c r="A143" s="45" t="s">
        <v>1208</v>
      </c>
      <c r="B143" s="46" t="s">
        <v>1641</v>
      </c>
      <c r="C143" s="47" t="s">
        <v>39</v>
      </c>
      <c r="D143" s="48"/>
      <c r="E143" s="49"/>
      <c r="F143" s="44"/>
    </row>
    <row r="144" spans="1:6" ht="105">
      <c r="A144" s="45" t="s">
        <v>1155</v>
      </c>
      <c r="B144" s="46" t="s">
        <v>1664</v>
      </c>
      <c r="C144" s="47" t="s">
        <v>39</v>
      </c>
      <c r="D144" s="48" t="s">
        <v>1156</v>
      </c>
      <c r="E144" s="49">
        <v>3</v>
      </c>
      <c r="F144" s="44"/>
    </row>
    <row r="145" spans="1:6" ht="120">
      <c r="A145" s="45" t="s">
        <v>126</v>
      </c>
      <c r="B145" s="46" t="s">
        <v>1647</v>
      </c>
      <c r="C145" s="47" t="s">
        <v>632</v>
      </c>
      <c r="D145" s="48" t="s">
        <v>1386</v>
      </c>
      <c r="E145" s="49">
        <v>3</v>
      </c>
      <c r="F145" s="44"/>
    </row>
    <row r="146" spans="1:6" ht="90">
      <c r="A146" s="45" t="s">
        <v>126</v>
      </c>
      <c r="B146" s="46" t="s">
        <v>1647</v>
      </c>
      <c r="C146" s="47" t="s">
        <v>97</v>
      </c>
      <c r="D146" s="48" t="s">
        <v>127</v>
      </c>
      <c r="E146" s="49">
        <v>3</v>
      </c>
      <c r="F146" s="44"/>
    </row>
    <row r="147" spans="1:6" ht="75">
      <c r="A147" s="45" t="s">
        <v>126</v>
      </c>
      <c r="B147" s="46" t="s">
        <v>1647</v>
      </c>
      <c r="C147" s="47" t="s">
        <v>41</v>
      </c>
      <c r="D147" s="48" t="s">
        <v>128</v>
      </c>
      <c r="E147" s="49">
        <v>3</v>
      </c>
      <c r="F147" s="44"/>
    </row>
    <row r="148" spans="1:6" ht="75">
      <c r="A148" s="45" t="s">
        <v>126</v>
      </c>
      <c r="B148" s="46" t="s">
        <v>1647</v>
      </c>
      <c r="C148" s="47" t="s">
        <v>44</v>
      </c>
      <c r="D148" s="48" t="s">
        <v>1387</v>
      </c>
      <c r="E148" s="49">
        <v>3</v>
      </c>
      <c r="F148" s="44"/>
    </row>
    <row r="149" spans="1:6" ht="30">
      <c r="A149" s="45" t="s">
        <v>626</v>
      </c>
      <c r="B149" s="46" t="s">
        <v>1648</v>
      </c>
      <c r="C149" s="47" t="s">
        <v>623</v>
      </c>
      <c r="D149" s="48" t="s">
        <v>624</v>
      </c>
      <c r="E149" s="49">
        <v>3</v>
      </c>
      <c r="F149" s="44"/>
    </row>
    <row r="150" spans="1:6" ht="30">
      <c r="A150" s="45" t="s">
        <v>626</v>
      </c>
      <c r="B150" s="46" t="s">
        <v>1648</v>
      </c>
      <c r="C150" s="47" t="s">
        <v>618</v>
      </c>
      <c r="D150" s="48" t="s">
        <v>620</v>
      </c>
      <c r="E150" s="49">
        <v>3</v>
      </c>
      <c r="F150" s="44"/>
    </row>
    <row r="151" spans="1:6" ht="45">
      <c r="A151" s="45" t="s">
        <v>626</v>
      </c>
      <c r="B151" s="46" t="s">
        <v>1648</v>
      </c>
      <c r="C151" s="47" t="s">
        <v>621</v>
      </c>
      <c r="D151" s="48" t="s">
        <v>622</v>
      </c>
      <c r="E151" s="49">
        <v>3</v>
      </c>
      <c r="F151" s="44"/>
    </row>
    <row r="152" spans="1:6" ht="30">
      <c r="A152" s="45" t="s">
        <v>626</v>
      </c>
      <c r="B152" s="46" t="s">
        <v>1648</v>
      </c>
      <c r="C152" s="47" t="s">
        <v>136</v>
      </c>
      <c r="D152" s="48" t="s">
        <v>619</v>
      </c>
      <c r="E152" s="49">
        <v>3</v>
      </c>
      <c r="F152" s="44"/>
    </row>
    <row r="153" spans="1:6" ht="45">
      <c r="A153" s="45" t="s">
        <v>631</v>
      </c>
      <c r="B153" s="46" t="s">
        <v>1648</v>
      </c>
      <c r="C153" s="47" t="s">
        <v>345</v>
      </c>
      <c r="D153" s="48" t="s">
        <v>628</v>
      </c>
      <c r="E153" s="49">
        <v>3</v>
      </c>
      <c r="F153" s="44"/>
    </row>
    <row r="154" spans="1:6" ht="45">
      <c r="A154" s="45" t="s">
        <v>631</v>
      </c>
      <c r="B154" s="46" t="s">
        <v>1648</v>
      </c>
      <c r="C154" s="47" t="s">
        <v>627</v>
      </c>
      <c r="D154" s="48" t="s">
        <v>628</v>
      </c>
      <c r="E154" s="49">
        <v>0</v>
      </c>
      <c r="F154" s="44"/>
    </row>
    <row r="155" spans="1:6" ht="30">
      <c r="A155" s="45" t="s">
        <v>140</v>
      </c>
      <c r="B155" s="46" t="s">
        <v>1667</v>
      </c>
      <c r="C155" s="47" t="s">
        <v>41</v>
      </c>
      <c r="D155" s="48" t="s">
        <v>142</v>
      </c>
      <c r="E155" s="49">
        <v>3</v>
      </c>
      <c r="F155" s="44"/>
    </row>
    <row r="156" spans="1:6" ht="45">
      <c r="A156" s="45" t="s">
        <v>140</v>
      </c>
      <c r="B156" s="46" t="s">
        <v>1667</v>
      </c>
      <c r="C156" s="47" t="s">
        <v>39</v>
      </c>
      <c r="D156" s="48" t="s">
        <v>141</v>
      </c>
      <c r="E156" s="49">
        <v>3</v>
      </c>
      <c r="F156" s="44"/>
    </row>
    <row r="157" spans="1:6" ht="45">
      <c r="A157" s="45" t="s">
        <v>140</v>
      </c>
      <c r="B157" s="46" t="s">
        <v>1667</v>
      </c>
      <c r="C157" s="47" t="s">
        <v>1416</v>
      </c>
      <c r="D157" s="48" t="s">
        <v>1418</v>
      </c>
      <c r="E157" s="49">
        <v>3</v>
      </c>
      <c r="F157" s="44"/>
    </row>
    <row r="158" spans="1:6" ht="30">
      <c r="A158" s="45" t="s">
        <v>669</v>
      </c>
      <c r="B158" s="46" t="s">
        <v>1638</v>
      </c>
      <c r="C158" s="47" t="s">
        <v>39</v>
      </c>
      <c r="D158" s="48" t="s">
        <v>667</v>
      </c>
      <c r="E158" s="49">
        <v>3</v>
      </c>
      <c r="F158" s="44"/>
    </row>
    <row r="159" spans="1:6" ht="45">
      <c r="A159" s="45" t="s">
        <v>686</v>
      </c>
      <c r="B159" s="46" t="s">
        <v>1639</v>
      </c>
      <c r="C159" s="47" t="s">
        <v>675</v>
      </c>
      <c r="D159" s="48" t="s">
        <v>680</v>
      </c>
      <c r="E159" s="49">
        <v>3</v>
      </c>
      <c r="F159" s="44"/>
    </row>
    <row r="160" spans="1:6" ht="45">
      <c r="A160" s="45" t="s">
        <v>686</v>
      </c>
      <c r="B160" s="46" t="s">
        <v>1639</v>
      </c>
      <c r="C160" s="47" t="s">
        <v>677</v>
      </c>
      <c r="D160" s="48" t="s">
        <v>684</v>
      </c>
      <c r="E160" s="49">
        <v>3</v>
      </c>
      <c r="F160" s="44"/>
    </row>
    <row r="161" spans="1:6" ht="60">
      <c r="A161" s="45" t="s">
        <v>686</v>
      </c>
      <c r="B161" s="46" t="s">
        <v>1639</v>
      </c>
      <c r="C161" s="47" t="s">
        <v>676</v>
      </c>
      <c r="D161" s="48" t="s">
        <v>683</v>
      </c>
      <c r="E161" s="49">
        <v>3</v>
      </c>
      <c r="F161" s="44"/>
    </row>
    <row r="162" spans="1:6" ht="30">
      <c r="A162" s="45" t="s">
        <v>686</v>
      </c>
      <c r="B162" s="46" t="s">
        <v>1639</v>
      </c>
      <c r="C162" s="47" t="s">
        <v>674</v>
      </c>
      <c r="D162" s="48" t="s">
        <v>679</v>
      </c>
      <c r="E162" s="49">
        <v>3</v>
      </c>
      <c r="F162" s="44"/>
    </row>
    <row r="163" spans="1:6" ht="60">
      <c r="A163" s="45" t="s">
        <v>743</v>
      </c>
      <c r="B163" s="46" t="s">
        <v>1649</v>
      </c>
      <c r="C163" s="47" t="s">
        <v>744</v>
      </c>
      <c r="D163" s="48" t="s">
        <v>748</v>
      </c>
      <c r="E163" s="49">
        <v>3</v>
      </c>
      <c r="F163" s="44"/>
    </row>
    <row r="164" spans="1:6" ht="45">
      <c r="A164" s="45" t="s">
        <v>743</v>
      </c>
      <c r="B164" s="46" t="s">
        <v>1649</v>
      </c>
      <c r="C164" s="47" t="s">
        <v>397</v>
      </c>
      <c r="D164" s="48" t="s">
        <v>749</v>
      </c>
      <c r="E164" s="49">
        <v>3</v>
      </c>
      <c r="F164" s="44"/>
    </row>
    <row r="165" spans="1:6" ht="45">
      <c r="A165" s="45" t="s">
        <v>743</v>
      </c>
      <c r="B165" s="46" t="s">
        <v>1649</v>
      </c>
      <c r="C165" s="47" t="s">
        <v>745</v>
      </c>
      <c r="D165" s="48" t="s">
        <v>746</v>
      </c>
      <c r="E165" s="49">
        <v>3</v>
      </c>
      <c r="F165" s="44"/>
    </row>
    <row r="166" spans="1:6" ht="75">
      <c r="A166" s="45" t="s">
        <v>743</v>
      </c>
      <c r="B166" s="46" t="s">
        <v>1649</v>
      </c>
      <c r="C166" s="47" t="s">
        <v>39</v>
      </c>
      <c r="D166" s="48" t="s">
        <v>751</v>
      </c>
      <c r="E166" s="49">
        <v>3</v>
      </c>
      <c r="F166" s="44"/>
    </row>
    <row r="167" spans="1:6" ht="75">
      <c r="A167" s="45" t="s">
        <v>752</v>
      </c>
      <c r="B167" s="46" t="s">
        <v>1649</v>
      </c>
      <c r="C167" s="47" t="s">
        <v>753</v>
      </c>
      <c r="D167" s="48" t="s">
        <v>757</v>
      </c>
      <c r="E167" s="49">
        <v>3</v>
      </c>
      <c r="F167" s="44"/>
    </row>
    <row r="168" spans="1:6" ht="60">
      <c r="A168" s="45" t="s">
        <v>752</v>
      </c>
      <c r="B168" s="46" t="s">
        <v>1649</v>
      </c>
      <c r="C168" s="47" t="s">
        <v>41</v>
      </c>
      <c r="D168" s="48" t="s">
        <v>755</v>
      </c>
      <c r="E168" s="49">
        <v>3</v>
      </c>
      <c r="F168" s="44"/>
    </row>
    <row r="169" spans="1:6" ht="45">
      <c r="A169" s="45" t="s">
        <v>752</v>
      </c>
      <c r="B169" s="46" t="s">
        <v>1649</v>
      </c>
      <c r="C169" s="47" t="s">
        <v>39</v>
      </c>
      <c r="D169" s="48" t="s">
        <v>1717</v>
      </c>
      <c r="E169" s="49">
        <v>3</v>
      </c>
      <c r="F169" s="44"/>
    </row>
    <row r="170" spans="1:6" ht="75">
      <c r="A170" s="53" t="s">
        <v>752</v>
      </c>
      <c r="B170" s="54" t="s">
        <v>1649</v>
      </c>
      <c r="C170" s="55" t="s">
        <v>754</v>
      </c>
      <c r="D170" s="48" t="s">
        <v>756</v>
      </c>
      <c r="E170" s="49">
        <v>3</v>
      </c>
      <c r="F170" s="44"/>
    </row>
    <row r="171" spans="1:6" ht="60">
      <c r="A171" s="45" t="s">
        <v>785</v>
      </c>
      <c r="B171" s="46" t="s">
        <v>1650</v>
      </c>
      <c r="C171" s="47" t="s">
        <v>345</v>
      </c>
      <c r="D171" s="48" t="s">
        <v>782</v>
      </c>
      <c r="E171" s="49">
        <v>3</v>
      </c>
      <c r="F171" s="44"/>
    </row>
    <row r="172" spans="1:6" ht="60">
      <c r="A172" s="45" t="s">
        <v>785</v>
      </c>
      <c r="B172" s="46" t="s">
        <v>1650</v>
      </c>
      <c r="C172" s="47" t="s">
        <v>491</v>
      </c>
      <c r="D172" s="48" t="s">
        <v>780</v>
      </c>
      <c r="E172" s="49">
        <v>3</v>
      </c>
      <c r="F172" s="44"/>
    </row>
    <row r="173" spans="1:6" ht="60">
      <c r="A173" s="45" t="s">
        <v>785</v>
      </c>
      <c r="B173" s="46" t="s">
        <v>1650</v>
      </c>
      <c r="C173" s="47" t="s">
        <v>781</v>
      </c>
      <c r="D173" s="48" t="s">
        <v>783</v>
      </c>
      <c r="E173" s="49">
        <v>3</v>
      </c>
      <c r="F173" s="44"/>
    </row>
    <row r="174" spans="1:6" ht="90">
      <c r="A174" s="45" t="s">
        <v>1007</v>
      </c>
      <c r="B174" s="46" t="s">
        <v>1652</v>
      </c>
      <c r="C174" s="47" t="s">
        <v>97</v>
      </c>
      <c r="D174" s="48" t="s">
        <v>1003</v>
      </c>
      <c r="E174" s="49">
        <v>3</v>
      </c>
      <c r="F174" s="44"/>
    </row>
    <row r="175" spans="1:6" ht="45">
      <c r="A175" s="45" t="s">
        <v>1007</v>
      </c>
      <c r="B175" s="46" t="s">
        <v>1652</v>
      </c>
      <c r="C175" s="47" t="s">
        <v>41</v>
      </c>
      <c r="D175" s="48" t="s">
        <v>1005</v>
      </c>
      <c r="E175" s="49">
        <v>3</v>
      </c>
      <c r="F175" s="44"/>
    </row>
    <row r="176" spans="1:6" ht="60">
      <c r="A176" s="45" t="s">
        <v>1007</v>
      </c>
      <c r="B176" s="46" t="s">
        <v>1652</v>
      </c>
      <c r="C176" s="47" t="s">
        <v>1613</v>
      </c>
      <c r="D176" s="48" t="s">
        <v>1006</v>
      </c>
      <c r="E176" s="49">
        <v>3</v>
      </c>
      <c r="F176" s="44"/>
    </row>
    <row r="177" spans="1:6" ht="90">
      <c r="A177" s="45" t="s">
        <v>803</v>
      </c>
      <c r="B177" s="46" t="s">
        <v>1651</v>
      </c>
      <c r="C177" s="47" t="s">
        <v>794</v>
      </c>
      <c r="D177" s="48" t="s">
        <v>801</v>
      </c>
      <c r="E177" s="49">
        <v>3</v>
      </c>
      <c r="F177" s="44"/>
    </row>
    <row r="178" spans="1:6" ht="60">
      <c r="A178" s="45" t="s">
        <v>803</v>
      </c>
      <c r="B178" s="46" t="s">
        <v>1651</v>
      </c>
      <c r="C178" s="47" t="s">
        <v>795</v>
      </c>
      <c r="D178" s="48" t="s">
        <v>800</v>
      </c>
      <c r="E178" s="49">
        <v>3</v>
      </c>
      <c r="F178" s="44"/>
    </row>
    <row r="179" spans="1:6" ht="60">
      <c r="A179" s="45" t="s">
        <v>803</v>
      </c>
      <c r="B179" s="46" t="s">
        <v>1651</v>
      </c>
      <c r="C179" s="47" t="s">
        <v>41</v>
      </c>
      <c r="D179" s="48" t="s">
        <v>797</v>
      </c>
      <c r="E179" s="49">
        <v>3</v>
      </c>
      <c r="F179" s="44"/>
    </row>
    <row r="180" spans="1:6" ht="45">
      <c r="A180" s="45" t="s">
        <v>803</v>
      </c>
      <c r="B180" s="46" t="s">
        <v>1651</v>
      </c>
      <c r="C180" s="47" t="s">
        <v>45</v>
      </c>
      <c r="D180" s="48" t="s">
        <v>799</v>
      </c>
      <c r="E180" s="49">
        <v>3</v>
      </c>
      <c r="F180" s="44"/>
    </row>
    <row r="181" spans="1:6" ht="30">
      <c r="A181" s="45" t="s">
        <v>803</v>
      </c>
      <c r="B181" s="46" t="s">
        <v>1651</v>
      </c>
      <c r="C181" s="47" t="s">
        <v>122</v>
      </c>
      <c r="D181" s="48" t="s">
        <v>796</v>
      </c>
      <c r="E181" s="49">
        <v>3</v>
      </c>
      <c r="F181" s="44"/>
    </row>
    <row r="182" spans="1:6" ht="45">
      <c r="A182" s="45" t="s">
        <v>803</v>
      </c>
      <c r="B182" s="46" t="s">
        <v>1651</v>
      </c>
      <c r="C182" s="47" t="s">
        <v>273</v>
      </c>
      <c r="D182" s="48" t="s">
        <v>798</v>
      </c>
      <c r="E182" s="49">
        <v>3</v>
      </c>
      <c r="F182" s="44"/>
    </row>
    <row r="183" spans="1:6" ht="75">
      <c r="A183" s="45" t="s">
        <v>642</v>
      </c>
      <c r="B183" s="46" t="s">
        <v>1648</v>
      </c>
      <c r="C183" s="47" t="s">
        <v>632</v>
      </c>
      <c r="D183" s="48" t="s">
        <v>634</v>
      </c>
      <c r="E183" s="49">
        <v>3</v>
      </c>
      <c r="F183" s="44"/>
    </row>
    <row r="184" spans="1:6" ht="90">
      <c r="A184" s="45" t="s">
        <v>642</v>
      </c>
      <c r="B184" s="46" t="s">
        <v>1648</v>
      </c>
      <c r="C184" s="47" t="s">
        <v>636</v>
      </c>
      <c r="D184" s="48" t="s">
        <v>638</v>
      </c>
      <c r="E184" s="49">
        <v>2</v>
      </c>
      <c r="F184" s="44"/>
    </row>
    <row r="185" spans="1:6" ht="75">
      <c r="A185" s="45" t="s">
        <v>642</v>
      </c>
      <c r="B185" s="46" t="s">
        <v>1648</v>
      </c>
      <c r="C185" s="47" t="s">
        <v>637</v>
      </c>
      <c r="D185" s="48" t="s">
        <v>639</v>
      </c>
      <c r="E185" s="49">
        <v>1</v>
      </c>
      <c r="F185" s="44"/>
    </row>
    <row r="186" spans="1:6" ht="90">
      <c r="A186" s="45" t="s">
        <v>642</v>
      </c>
      <c r="B186" s="46" t="s">
        <v>1648</v>
      </c>
      <c r="C186" s="47" t="s">
        <v>39</v>
      </c>
      <c r="D186" s="48" t="s">
        <v>633</v>
      </c>
      <c r="E186" s="49">
        <v>3</v>
      </c>
      <c r="F186" s="44"/>
    </row>
    <row r="187" spans="1:6" ht="90">
      <c r="A187" s="45" t="s">
        <v>642</v>
      </c>
      <c r="B187" s="46" t="s">
        <v>1648</v>
      </c>
      <c r="C187" s="47" t="s">
        <v>79</v>
      </c>
      <c r="D187" s="48" t="s">
        <v>635</v>
      </c>
      <c r="E187" s="49">
        <v>3</v>
      </c>
      <c r="F187" s="44"/>
    </row>
    <row r="188" spans="1:6" ht="60">
      <c r="A188" s="45" t="s">
        <v>642</v>
      </c>
      <c r="B188" s="46" t="s">
        <v>1648</v>
      </c>
      <c r="C188" s="47" t="s">
        <v>1616</v>
      </c>
      <c r="D188" s="48" t="s">
        <v>640</v>
      </c>
      <c r="E188" s="49">
        <v>4</v>
      </c>
      <c r="F188" s="44"/>
    </row>
    <row r="189" spans="1:6" ht="75">
      <c r="A189" s="45" t="s">
        <v>36</v>
      </c>
      <c r="B189" s="46" t="s">
        <v>1641</v>
      </c>
      <c r="C189" s="47" t="s">
        <v>63</v>
      </c>
      <c r="D189" s="48" t="s">
        <v>64</v>
      </c>
      <c r="E189" s="49"/>
      <c r="F189" s="44"/>
    </row>
    <row r="190" spans="1:6" ht="30">
      <c r="A190" s="45" t="s">
        <v>96</v>
      </c>
      <c r="B190" s="46" t="s">
        <v>1637</v>
      </c>
      <c r="C190" s="47" t="s">
        <v>97</v>
      </c>
      <c r="D190" s="48"/>
      <c r="E190" s="49">
        <v>3</v>
      </c>
      <c r="F190" s="44"/>
    </row>
    <row r="191" spans="1:6" ht="105">
      <c r="A191" s="45" t="s">
        <v>931</v>
      </c>
      <c r="B191" s="46" t="s">
        <v>1653</v>
      </c>
      <c r="C191" s="47" t="s">
        <v>1626</v>
      </c>
      <c r="D191" s="48" t="s">
        <v>935</v>
      </c>
      <c r="E191" s="49">
        <v>3</v>
      </c>
      <c r="F191" s="44"/>
    </row>
    <row r="192" spans="1:6" ht="45">
      <c r="A192" s="45" t="s">
        <v>931</v>
      </c>
      <c r="B192" s="46" t="s">
        <v>1653</v>
      </c>
      <c r="C192" s="47" t="s">
        <v>84</v>
      </c>
      <c r="D192" s="48" t="s">
        <v>934</v>
      </c>
      <c r="E192" s="49">
        <v>3</v>
      </c>
      <c r="F192" s="44"/>
    </row>
    <row r="193" spans="1:6" ht="45">
      <c r="A193" s="45" t="s">
        <v>931</v>
      </c>
      <c r="B193" s="46" t="s">
        <v>1653</v>
      </c>
      <c r="C193" s="47" t="s">
        <v>835</v>
      </c>
      <c r="D193" s="48" t="s">
        <v>937</v>
      </c>
      <c r="E193" s="49">
        <v>3</v>
      </c>
      <c r="F193" s="44"/>
    </row>
    <row r="194" spans="1:6" ht="60">
      <c r="A194" s="45" t="s">
        <v>931</v>
      </c>
      <c r="B194" s="46" t="s">
        <v>1653</v>
      </c>
      <c r="C194" s="47" t="s">
        <v>220</v>
      </c>
      <c r="D194" s="48" t="s">
        <v>936</v>
      </c>
      <c r="E194" s="49">
        <v>3</v>
      </c>
      <c r="F194" s="44"/>
    </row>
    <row r="195" spans="1:6" ht="60">
      <c r="A195" s="45" t="s">
        <v>931</v>
      </c>
      <c r="B195" s="46" t="s">
        <v>1653</v>
      </c>
      <c r="C195" s="47" t="s">
        <v>39</v>
      </c>
      <c r="D195" s="48" t="s">
        <v>932</v>
      </c>
      <c r="E195" s="49">
        <v>3</v>
      </c>
      <c r="F195" s="44"/>
    </row>
    <row r="196" spans="1:6" ht="30">
      <c r="A196" s="45" t="s">
        <v>37</v>
      </c>
      <c r="B196" s="46" t="s">
        <v>1641</v>
      </c>
      <c r="C196" s="47" t="s">
        <v>39</v>
      </c>
      <c r="D196" s="48" t="s">
        <v>65</v>
      </c>
      <c r="E196" s="49">
        <v>3</v>
      </c>
      <c r="F196" s="44"/>
    </row>
    <row r="197" spans="1:6" ht="75">
      <c r="A197" s="45" t="s">
        <v>86</v>
      </c>
      <c r="B197" s="46" t="s">
        <v>1670</v>
      </c>
      <c r="C197" s="47" t="s">
        <v>1687</v>
      </c>
      <c r="D197" s="48" t="s">
        <v>87</v>
      </c>
      <c r="E197" s="49">
        <v>3</v>
      </c>
      <c r="F197" s="44"/>
    </row>
    <row r="198" spans="1:6" ht="105">
      <c r="A198" s="45" t="s">
        <v>86</v>
      </c>
      <c r="B198" s="46" t="s">
        <v>1670</v>
      </c>
      <c r="C198" s="47" t="s">
        <v>542</v>
      </c>
      <c r="D198" s="48" t="s">
        <v>1290</v>
      </c>
      <c r="E198" s="49">
        <v>3</v>
      </c>
      <c r="F198" s="44"/>
    </row>
    <row r="199" spans="1:6" ht="60">
      <c r="A199" s="45" t="s">
        <v>826</v>
      </c>
      <c r="B199" s="46" t="s">
        <v>1654</v>
      </c>
      <c r="C199" s="47" t="s">
        <v>821</v>
      </c>
      <c r="D199" s="48" t="s">
        <v>822</v>
      </c>
      <c r="E199" s="49">
        <v>3</v>
      </c>
      <c r="F199" s="44"/>
    </row>
    <row r="200" spans="1:6" ht="30">
      <c r="A200" s="45" t="s">
        <v>826</v>
      </c>
      <c r="B200" s="46" t="s">
        <v>1654</v>
      </c>
      <c r="C200" s="47" t="s">
        <v>820</v>
      </c>
      <c r="D200" s="48" t="s">
        <v>823</v>
      </c>
      <c r="E200" s="49">
        <v>3</v>
      </c>
      <c r="F200" s="44"/>
    </row>
    <row r="201" spans="1:6" ht="45">
      <c r="A201" s="45" t="s">
        <v>830</v>
      </c>
      <c r="B201" s="46" t="s">
        <v>1654</v>
      </c>
      <c r="C201" s="47" t="s">
        <v>1694</v>
      </c>
      <c r="D201" s="48" t="s">
        <v>1718</v>
      </c>
      <c r="E201" s="49">
        <v>3</v>
      </c>
      <c r="F201" s="44"/>
    </row>
    <row r="202" spans="1:6" ht="45">
      <c r="A202" s="45" t="s">
        <v>830</v>
      </c>
      <c r="B202" s="46" t="s">
        <v>1654</v>
      </c>
      <c r="C202" s="47" t="s">
        <v>231</v>
      </c>
      <c r="D202" s="48" t="s">
        <v>827</v>
      </c>
      <c r="E202" s="49">
        <v>3</v>
      </c>
      <c r="F202" s="44"/>
    </row>
    <row r="203" spans="1:6" ht="75">
      <c r="A203" s="45" t="s">
        <v>844</v>
      </c>
      <c r="B203" s="46" t="s">
        <v>1655</v>
      </c>
      <c r="C203" s="47" t="s">
        <v>842</v>
      </c>
      <c r="D203" s="48" t="s">
        <v>843</v>
      </c>
      <c r="E203" s="49">
        <v>3</v>
      </c>
      <c r="F203" s="44"/>
    </row>
    <row r="204" spans="1:6" ht="30">
      <c r="A204" s="45" t="s">
        <v>844</v>
      </c>
      <c r="B204" s="46" t="s">
        <v>1655</v>
      </c>
      <c r="C204" s="47" t="s">
        <v>845</v>
      </c>
      <c r="D204" s="48"/>
      <c r="E204" s="49">
        <v>3</v>
      </c>
      <c r="F204" s="44"/>
    </row>
    <row r="205" spans="1:6" ht="60">
      <c r="A205" s="45" t="s">
        <v>154</v>
      </c>
      <c r="B205" s="46" t="s">
        <v>1659</v>
      </c>
      <c r="C205" s="47" t="s">
        <v>320</v>
      </c>
      <c r="D205" s="48" t="s">
        <v>1469</v>
      </c>
      <c r="E205" s="49">
        <v>3</v>
      </c>
      <c r="F205" s="44"/>
    </row>
    <row r="206" spans="1:6" ht="60">
      <c r="A206" s="45" t="s">
        <v>154</v>
      </c>
      <c r="B206" s="46" t="s">
        <v>1659</v>
      </c>
      <c r="C206" s="47" t="s">
        <v>1462</v>
      </c>
      <c r="D206" s="48" t="s">
        <v>1466</v>
      </c>
      <c r="E206" s="49">
        <v>3</v>
      </c>
      <c r="F206" s="44"/>
    </row>
    <row r="207" spans="1:6" ht="75">
      <c r="A207" s="45" t="s">
        <v>154</v>
      </c>
      <c r="B207" s="46" t="s">
        <v>1659</v>
      </c>
      <c r="C207" s="47" t="s">
        <v>1464</v>
      </c>
      <c r="D207" s="48" t="s">
        <v>1468</v>
      </c>
      <c r="E207" s="49">
        <v>3</v>
      </c>
      <c r="F207" s="44"/>
    </row>
    <row r="208" spans="1:6" ht="120">
      <c r="A208" s="45" t="s">
        <v>154</v>
      </c>
      <c r="B208" s="46" t="s">
        <v>1659</v>
      </c>
      <c r="C208" s="47" t="s">
        <v>156</v>
      </c>
      <c r="D208" s="48" t="s">
        <v>157</v>
      </c>
      <c r="E208" s="49">
        <v>3</v>
      </c>
      <c r="F208" s="44"/>
    </row>
    <row r="209" spans="1:6" ht="60">
      <c r="A209" s="45" t="s">
        <v>154</v>
      </c>
      <c r="B209" s="46" t="s">
        <v>1659</v>
      </c>
      <c r="C209" s="47" t="s">
        <v>39</v>
      </c>
      <c r="D209" s="48" t="s">
        <v>155</v>
      </c>
      <c r="E209" s="49">
        <v>3</v>
      </c>
      <c r="F209" s="44"/>
    </row>
    <row r="210" spans="1:6" ht="60">
      <c r="A210" s="45" t="s">
        <v>154</v>
      </c>
      <c r="B210" s="46" t="s">
        <v>1659</v>
      </c>
      <c r="C210" s="47" t="s">
        <v>1463</v>
      </c>
      <c r="D210" s="48" t="s">
        <v>1467</v>
      </c>
      <c r="E210" s="49">
        <v>3</v>
      </c>
      <c r="F210" s="44"/>
    </row>
    <row r="211" spans="1:6">
      <c r="A211" s="45" t="s">
        <v>1452</v>
      </c>
      <c r="B211" s="46" t="s">
        <v>1685</v>
      </c>
      <c r="C211" s="47" t="s">
        <v>39</v>
      </c>
      <c r="D211" s="48"/>
      <c r="E211" s="49">
        <v>3</v>
      </c>
      <c r="F211" s="44"/>
    </row>
    <row r="212" spans="1:6">
      <c r="A212" s="45" t="s">
        <v>1452</v>
      </c>
      <c r="B212" s="46" t="s">
        <v>1685</v>
      </c>
      <c r="C212" s="47" t="s">
        <v>1450</v>
      </c>
      <c r="D212" s="48"/>
      <c r="E212" s="49"/>
      <c r="F212" s="44"/>
    </row>
    <row r="213" spans="1:6" ht="90">
      <c r="A213" s="45" t="s">
        <v>889</v>
      </c>
      <c r="B213" s="46" t="s">
        <v>1633</v>
      </c>
      <c r="C213" s="47" t="s">
        <v>1558</v>
      </c>
      <c r="D213" s="56" t="s">
        <v>1559</v>
      </c>
      <c r="E213" s="49"/>
      <c r="F213" s="44"/>
    </row>
    <row r="214" spans="1:6" ht="30">
      <c r="A214" s="45" t="s">
        <v>833</v>
      </c>
      <c r="B214" s="46" t="s">
        <v>1654</v>
      </c>
      <c r="C214" s="47" t="s">
        <v>39</v>
      </c>
      <c r="D214" s="48" t="s">
        <v>831</v>
      </c>
      <c r="E214" s="49">
        <v>3</v>
      </c>
      <c r="F214" s="44"/>
    </row>
    <row r="215" spans="1:6" ht="60">
      <c r="A215" s="45" t="s">
        <v>897</v>
      </c>
      <c r="B215" s="46" t="s">
        <v>1633</v>
      </c>
      <c r="C215" s="47" t="s">
        <v>41</v>
      </c>
      <c r="D215" s="48" t="s">
        <v>892</v>
      </c>
      <c r="E215" s="49">
        <v>4</v>
      </c>
      <c r="F215" s="44"/>
    </row>
    <row r="216" spans="1:6" ht="120">
      <c r="A216" s="45" t="s">
        <v>897</v>
      </c>
      <c r="B216" s="46" t="s">
        <v>1633</v>
      </c>
      <c r="C216" s="47" t="s">
        <v>39</v>
      </c>
      <c r="D216" s="48" t="s">
        <v>891</v>
      </c>
      <c r="E216" s="49">
        <v>4</v>
      </c>
      <c r="F216" s="44"/>
    </row>
    <row r="217" spans="1:6" ht="45">
      <c r="A217" s="45" t="s">
        <v>897</v>
      </c>
      <c r="B217" s="46" t="s">
        <v>1633</v>
      </c>
      <c r="C217" s="47" t="s">
        <v>890</v>
      </c>
      <c r="D217" s="48" t="s">
        <v>893</v>
      </c>
      <c r="E217" s="49">
        <v>4</v>
      </c>
      <c r="F217" s="44"/>
    </row>
    <row r="218" spans="1:6" ht="75">
      <c r="A218" s="45" t="s">
        <v>1212</v>
      </c>
      <c r="B218" s="46" t="s">
        <v>1641</v>
      </c>
      <c r="C218" s="47" t="s">
        <v>39</v>
      </c>
      <c r="D218" s="48" t="s">
        <v>1731</v>
      </c>
      <c r="E218" s="49">
        <v>3</v>
      </c>
      <c r="F218" s="44"/>
    </row>
    <row r="219" spans="1:6" ht="75">
      <c r="A219" s="45" t="s">
        <v>509</v>
      </c>
      <c r="B219" s="46" t="s">
        <v>1645</v>
      </c>
      <c r="C219" s="47" t="s">
        <v>506</v>
      </c>
      <c r="D219" s="48" t="s">
        <v>507</v>
      </c>
      <c r="E219" s="50">
        <v>3</v>
      </c>
      <c r="F219" s="44"/>
    </row>
    <row r="220" spans="1:6" ht="30">
      <c r="A220" s="45" t="s">
        <v>944</v>
      </c>
      <c r="B220" s="46" t="s">
        <v>1653</v>
      </c>
      <c r="C220" s="47" t="s">
        <v>345</v>
      </c>
      <c r="D220" s="48" t="s">
        <v>943</v>
      </c>
      <c r="E220" s="49">
        <v>3</v>
      </c>
      <c r="F220" s="44"/>
    </row>
    <row r="221" spans="1:6" ht="45">
      <c r="A221" s="45" t="s">
        <v>944</v>
      </c>
      <c r="B221" s="46" t="s">
        <v>1653</v>
      </c>
      <c r="C221" s="47" t="s">
        <v>940</v>
      </c>
      <c r="D221" s="48" t="s">
        <v>941</v>
      </c>
      <c r="E221" s="49">
        <v>3</v>
      </c>
      <c r="F221" s="44"/>
    </row>
    <row r="222" spans="1:6" ht="30">
      <c r="A222" s="45" t="s">
        <v>944</v>
      </c>
      <c r="B222" s="46" t="s">
        <v>1653</v>
      </c>
      <c r="C222" s="47" t="s">
        <v>39</v>
      </c>
      <c r="D222" s="48" t="s">
        <v>938</v>
      </c>
      <c r="E222" s="49">
        <v>3</v>
      </c>
      <c r="F222" s="44"/>
    </row>
    <row r="223" spans="1:6" ht="45">
      <c r="A223" s="45" t="s">
        <v>944</v>
      </c>
      <c r="B223" s="46" t="s">
        <v>1653</v>
      </c>
      <c r="C223" s="47" t="s">
        <v>45</v>
      </c>
      <c r="D223" s="48" t="s">
        <v>942</v>
      </c>
      <c r="E223" s="49">
        <v>3</v>
      </c>
      <c r="F223" s="44"/>
    </row>
    <row r="224" spans="1:6" ht="60">
      <c r="A224" s="45" t="s">
        <v>954</v>
      </c>
      <c r="B224" s="46" t="s">
        <v>1653</v>
      </c>
      <c r="C224" s="47" t="s">
        <v>320</v>
      </c>
      <c r="D224" s="48" t="s">
        <v>950</v>
      </c>
      <c r="E224" s="49">
        <v>3</v>
      </c>
      <c r="F224" s="44"/>
    </row>
    <row r="225" spans="1:6" ht="60">
      <c r="A225" s="45" t="s">
        <v>954</v>
      </c>
      <c r="B225" s="46" t="s">
        <v>1653</v>
      </c>
      <c r="C225" s="47" t="s">
        <v>946</v>
      </c>
      <c r="D225" s="48" t="s">
        <v>1719</v>
      </c>
      <c r="E225" s="49">
        <v>3</v>
      </c>
      <c r="F225" s="44"/>
    </row>
    <row r="226" spans="1:6" ht="60">
      <c r="A226" s="45" t="s">
        <v>954</v>
      </c>
      <c r="B226" s="46" t="s">
        <v>1653</v>
      </c>
      <c r="C226" s="47" t="s">
        <v>760</v>
      </c>
      <c r="D226" s="48" t="s">
        <v>949</v>
      </c>
      <c r="E226" s="49">
        <v>3</v>
      </c>
      <c r="F226" s="44"/>
    </row>
    <row r="227" spans="1:6" ht="45">
      <c r="A227" s="45" t="s">
        <v>954</v>
      </c>
      <c r="B227" s="46" t="s">
        <v>1653</v>
      </c>
      <c r="C227" s="47" t="s">
        <v>41</v>
      </c>
      <c r="D227" s="48" t="s">
        <v>948</v>
      </c>
      <c r="E227" s="49">
        <v>3</v>
      </c>
      <c r="F227" s="44"/>
    </row>
    <row r="228" spans="1:6" ht="60">
      <c r="A228" s="45" t="s">
        <v>954</v>
      </c>
      <c r="B228" s="46" t="s">
        <v>1653</v>
      </c>
      <c r="C228" s="47" t="s">
        <v>953</v>
      </c>
      <c r="D228" s="48" t="s">
        <v>951</v>
      </c>
      <c r="E228" s="49">
        <v>4</v>
      </c>
      <c r="F228" s="44"/>
    </row>
    <row r="229" spans="1:6" ht="45">
      <c r="A229" s="45" t="s">
        <v>954</v>
      </c>
      <c r="B229" s="46" t="s">
        <v>1653</v>
      </c>
      <c r="C229" s="47" t="s">
        <v>39</v>
      </c>
      <c r="D229" s="48" t="s">
        <v>945</v>
      </c>
      <c r="E229" s="49">
        <v>3</v>
      </c>
      <c r="F229" s="44"/>
    </row>
    <row r="230" spans="1:6" ht="60">
      <c r="A230" s="45" t="s">
        <v>954</v>
      </c>
      <c r="B230" s="46" t="s">
        <v>1653</v>
      </c>
      <c r="C230" s="47" t="s">
        <v>45</v>
      </c>
      <c r="D230" s="48" t="s">
        <v>952</v>
      </c>
      <c r="E230" s="49">
        <v>3</v>
      </c>
      <c r="F230" s="44"/>
    </row>
    <row r="231" spans="1:6" ht="60">
      <c r="A231" s="45" t="s">
        <v>1472</v>
      </c>
      <c r="B231" s="46" t="s">
        <v>1659</v>
      </c>
      <c r="C231" s="47" t="s">
        <v>41</v>
      </c>
      <c r="D231" s="48" t="s">
        <v>1740</v>
      </c>
      <c r="E231" s="49">
        <v>4</v>
      </c>
      <c r="F231" s="44"/>
    </row>
    <row r="232" spans="1:6" ht="60">
      <c r="A232" s="45" t="s">
        <v>1472</v>
      </c>
      <c r="B232" s="46" t="s">
        <v>1659</v>
      </c>
      <c r="C232" s="47" t="s">
        <v>39</v>
      </c>
      <c r="D232" s="48" t="s">
        <v>1470</v>
      </c>
      <c r="E232" s="49">
        <v>4</v>
      </c>
      <c r="F232" s="44"/>
    </row>
    <row r="233" spans="1:6" ht="30">
      <c r="A233" s="45" t="s">
        <v>971</v>
      </c>
      <c r="B233" s="46" t="s">
        <v>1656</v>
      </c>
      <c r="C233" s="47" t="s">
        <v>39</v>
      </c>
      <c r="D233" s="48"/>
      <c r="E233" s="49">
        <v>4</v>
      </c>
      <c r="F233" s="44"/>
    </row>
    <row r="234" spans="1:6" ht="45">
      <c r="A234" s="45" t="s">
        <v>1017</v>
      </c>
      <c r="B234" s="46" t="s">
        <v>1652</v>
      </c>
      <c r="C234" s="47" t="s">
        <v>852</v>
      </c>
      <c r="D234" s="48" t="s">
        <v>1013</v>
      </c>
      <c r="E234" s="49">
        <v>3</v>
      </c>
      <c r="F234" s="44"/>
    </row>
    <row r="235" spans="1:6" ht="30">
      <c r="A235" s="45" t="s">
        <v>1017</v>
      </c>
      <c r="B235" s="46" t="s">
        <v>1652</v>
      </c>
      <c r="C235" s="47" t="s">
        <v>1008</v>
      </c>
      <c r="D235" s="48" t="s">
        <v>1011</v>
      </c>
      <c r="E235" s="49">
        <v>3</v>
      </c>
      <c r="F235" s="44"/>
    </row>
    <row r="236" spans="1:6" ht="30">
      <c r="A236" s="45" t="s">
        <v>1017</v>
      </c>
      <c r="B236" s="46" t="s">
        <v>1652</v>
      </c>
      <c r="C236" s="47" t="s">
        <v>41</v>
      </c>
      <c r="D236" s="48" t="s">
        <v>1012</v>
      </c>
      <c r="E236" s="49">
        <v>3</v>
      </c>
      <c r="F236" s="44"/>
    </row>
    <row r="237" spans="1:6" ht="30">
      <c r="A237" s="45" t="s">
        <v>1017</v>
      </c>
      <c r="B237" s="46" t="s">
        <v>1652</v>
      </c>
      <c r="C237" s="47" t="s">
        <v>39</v>
      </c>
      <c r="D237" s="48" t="s">
        <v>1010</v>
      </c>
      <c r="E237" s="49">
        <v>3</v>
      </c>
      <c r="F237" s="44"/>
    </row>
    <row r="238" spans="1:6" ht="30">
      <c r="A238" s="45" t="s">
        <v>1017</v>
      </c>
      <c r="B238" s="46" t="s">
        <v>1652</v>
      </c>
      <c r="C238" s="47" t="s">
        <v>44</v>
      </c>
      <c r="D238" s="48" t="s">
        <v>1014</v>
      </c>
      <c r="E238" s="49">
        <v>3</v>
      </c>
      <c r="F238" s="44"/>
    </row>
    <row r="239" spans="1:6" ht="30">
      <c r="A239" s="45" t="s">
        <v>1017</v>
      </c>
      <c r="B239" s="46" t="s">
        <v>1652</v>
      </c>
      <c r="C239" s="47" t="s">
        <v>1009</v>
      </c>
      <c r="D239" s="48" t="s">
        <v>1015</v>
      </c>
      <c r="E239" s="49">
        <v>3</v>
      </c>
      <c r="F239" s="44"/>
    </row>
    <row r="240" spans="1:6" ht="30">
      <c r="A240" s="45" t="s">
        <v>1025</v>
      </c>
      <c r="B240" s="46" t="s">
        <v>1657</v>
      </c>
      <c r="C240" s="47" t="s">
        <v>41</v>
      </c>
      <c r="D240" s="48"/>
      <c r="E240" s="49"/>
      <c r="F240" s="44"/>
    </row>
    <row r="241" spans="1:6" ht="60">
      <c r="A241" s="45" t="s">
        <v>1025</v>
      </c>
      <c r="B241" s="46" t="s">
        <v>1657</v>
      </c>
      <c r="C241" s="47" t="s">
        <v>39</v>
      </c>
      <c r="D241" s="48" t="s">
        <v>1026</v>
      </c>
      <c r="E241" s="49">
        <v>3</v>
      </c>
      <c r="F241" s="44"/>
    </row>
    <row r="242" spans="1:6" ht="30">
      <c r="A242" s="45" t="s">
        <v>1025</v>
      </c>
      <c r="B242" s="46" t="s">
        <v>1657</v>
      </c>
      <c r="C242" s="47" t="s">
        <v>39</v>
      </c>
      <c r="D242" s="48"/>
      <c r="E242" s="49"/>
      <c r="F242" s="44"/>
    </row>
    <row r="243" spans="1:6" ht="30">
      <c r="A243" s="45" t="s">
        <v>1025</v>
      </c>
      <c r="B243" s="46" t="s">
        <v>1657</v>
      </c>
      <c r="C243" s="47" t="s">
        <v>94</v>
      </c>
      <c r="D243" s="48"/>
      <c r="E243" s="49"/>
      <c r="F243" s="44"/>
    </row>
    <row r="244" spans="1:6" ht="30">
      <c r="A244" s="45" t="s">
        <v>1025</v>
      </c>
      <c r="B244" s="46" t="s">
        <v>1657</v>
      </c>
      <c r="C244" s="47" t="s">
        <v>1029</v>
      </c>
      <c r="D244" s="48"/>
      <c r="E244" s="49"/>
      <c r="F244" s="44"/>
    </row>
    <row r="245" spans="1:6" ht="30">
      <c r="A245" s="45" t="s">
        <v>1041</v>
      </c>
      <c r="B245" s="46" t="s">
        <v>1658</v>
      </c>
      <c r="C245" s="47" t="s">
        <v>253</v>
      </c>
      <c r="D245" s="57" t="s">
        <v>1050</v>
      </c>
      <c r="E245" s="49">
        <v>3</v>
      </c>
      <c r="F245" s="44"/>
    </row>
    <row r="246" spans="1:6" ht="60">
      <c r="A246" s="45" t="s">
        <v>1041</v>
      </c>
      <c r="B246" s="46" t="s">
        <v>1658</v>
      </c>
      <c r="C246" s="47" t="s">
        <v>1044</v>
      </c>
      <c r="D246" s="48" t="s">
        <v>1045</v>
      </c>
      <c r="E246" s="49">
        <v>3</v>
      </c>
      <c r="F246" s="44"/>
    </row>
    <row r="247" spans="1:6" ht="75">
      <c r="A247" s="45" t="s">
        <v>1041</v>
      </c>
      <c r="B247" s="46" t="s">
        <v>1658</v>
      </c>
      <c r="C247" s="47" t="s">
        <v>1048</v>
      </c>
      <c r="D247" s="57" t="s">
        <v>1049</v>
      </c>
      <c r="E247" s="49">
        <v>3</v>
      </c>
      <c r="F247" s="44"/>
    </row>
    <row r="248" spans="1:6" ht="30">
      <c r="A248" s="45" t="s">
        <v>1041</v>
      </c>
      <c r="B248" s="46" t="s">
        <v>1658</v>
      </c>
      <c r="C248" s="47" t="s">
        <v>1046</v>
      </c>
      <c r="D248" s="48" t="s">
        <v>1047</v>
      </c>
      <c r="E248" s="49">
        <v>3</v>
      </c>
      <c r="F248" s="44"/>
    </row>
    <row r="249" spans="1:6" ht="45">
      <c r="A249" s="45" t="s">
        <v>1041</v>
      </c>
      <c r="B249" s="46" t="s">
        <v>1658</v>
      </c>
      <c r="C249" s="47" t="s">
        <v>39</v>
      </c>
      <c r="D249" s="57" t="s">
        <v>1042</v>
      </c>
      <c r="E249" s="49">
        <v>3</v>
      </c>
      <c r="F249" s="44"/>
    </row>
    <row r="250" spans="1:6" ht="45">
      <c r="A250" s="45" t="s">
        <v>1041</v>
      </c>
      <c r="B250" s="46" t="s">
        <v>1658</v>
      </c>
      <c r="C250" s="47" t="s">
        <v>45</v>
      </c>
      <c r="D250" s="57" t="s">
        <v>1722</v>
      </c>
      <c r="E250" s="49">
        <v>3</v>
      </c>
      <c r="F250" s="44"/>
    </row>
    <row r="251" spans="1:6" ht="60">
      <c r="A251" s="45" t="s">
        <v>867</v>
      </c>
      <c r="B251" s="46" t="s">
        <v>1660</v>
      </c>
      <c r="C251" s="47" t="s">
        <v>856</v>
      </c>
      <c r="D251" s="48" t="s">
        <v>879</v>
      </c>
      <c r="E251" s="49">
        <v>3</v>
      </c>
      <c r="F251" s="44"/>
    </row>
    <row r="252" spans="1:6" ht="45">
      <c r="A252" s="45" t="s">
        <v>867</v>
      </c>
      <c r="B252" s="46" t="s">
        <v>1660</v>
      </c>
      <c r="C252" s="47" t="s">
        <v>1625</v>
      </c>
      <c r="D252" s="48" t="s">
        <v>874</v>
      </c>
      <c r="E252" s="49">
        <v>3</v>
      </c>
      <c r="F252" s="44"/>
    </row>
    <row r="253" spans="1:6" ht="45">
      <c r="A253" s="45" t="s">
        <v>867</v>
      </c>
      <c r="B253" s="46" t="s">
        <v>1660</v>
      </c>
      <c r="C253" s="47" t="s">
        <v>852</v>
      </c>
      <c r="D253" s="48" t="s">
        <v>870</v>
      </c>
      <c r="E253" s="49">
        <v>3</v>
      </c>
      <c r="F253" s="44"/>
    </row>
    <row r="254" spans="1:6" ht="60">
      <c r="A254" s="45" t="s">
        <v>867</v>
      </c>
      <c r="B254" s="46" t="s">
        <v>1660</v>
      </c>
      <c r="C254" s="47" t="s">
        <v>84</v>
      </c>
      <c r="D254" s="48" t="s">
        <v>877</v>
      </c>
      <c r="E254" s="49">
        <v>3</v>
      </c>
      <c r="F254" s="44"/>
    </row>
    <row r="255" spans="1:6" ht="75">
      <c r="A255" s="45" t="s">
        <v>867</v>
      </c>
      <c r="B255" s="46" t="s">
        <v>1660</v>
      </c>
      <c r="C255" s="47" t="s">
        <v>855</v>
      </c>
      <c r="D255" s="48" t="s">
        <v>878</v>
      </c>
      <c r="E255" s="49">
        <v>3</v>
      </c>
      <c r="F255" s="44"/>
    </row>
    <row r="256" spans="1:6" ht="60">
      <c r="A256" s="45" t="s">
        <v>867</v>
      </c>
      <c r="B256" s="46" t="s">
        <v>1660</v>
      </c>
      <c r="C256" s="47" t="s">
        <v>63</v>
      </c>
      <c r="D256" s="48" t="s">
        <v>868</v>
      </c>
      <c r="E256" s="49">
        <v>3</v>
      </c>
      <c r="F256" s="44"/>
    </row>
    <row r="257" spans="1:6" ht="45">
      <c r="A257" s="45" t="s">
        <v>867</v>
      </c>
      <c r="B257" s="46" t="s">
        <v>1660</v>
      </c>
      <c r="C257" s="47" t="s">
        <v>854</v>
      </c>
      <c r="D257" s="48" t="s">
        <v>875</v>
      </c>
      <c r="E257" s="49">
        <v>3</v>
      </c>
      <c r="F257" s="44"/>
    </row>
    <row r="258" spans="1:6" ht="60">
      <c r="A258" s="45" t="s">
        <v>867</v>
      </c>
      <c r="B258" s="46" t="s">
        <v>1660</v>
      </c>
      <c r="C258" s="47" t="s">
        <v>859</v>
      </c>
      <c r="D258" s="48" t="s">
        <v>883</v>
      </c>
      <c r="E258" s="49">
        <v>3</v>
      </c>
      <c r="F258" s="44"/>
    </row>
    <row r="259" spans="1:6" ht="45">
      <c r="A259" s="45" t="s">
        <v>867</v>
      </c>
      <c r="B259" s="46" t="s">
        <v>1660</v>
      </c>
      <c r="C259" s="47" t="s">
        <v>396</v>
      </c>
      <c r="D259" s="48" t="s">
        <v>873</v>
      </c>
      <c r="E259" s="49">
        <v>3</v>
      </c>
      <c r="F259" s="44"/>
    </row>
    <row r="260" spans="1:6" ht="60">
      <c r="A260" s="45" t="s">
        <v>867</v>
      </c>
      <c r="B260" s="46" t="s">
        <v>1660</v>
      </c>
      <c r="C260" s="47" t="s">
        <v>858</v>
      </c>
      <c r="D260" s="48" t="s">
        <v>882</v>
      </c>
      <c r="E260" s="49">
        <v>3</v>
      </c>
      <c r="F260" s="44"/>
    </row>
    <row r="261" spans="1:6" ht="75">
      <c r="A261" s="45" t="s">
        <v>867</v>
      </c>
      <c r="B261" s="46" t="s">
        <v>1660</v>
      </c>
      <c r="C261" s="47" t="s">
        <v>857</v>
      </c>
      <c r="D261" s="48" t="s">
        <v>881</v>
      </c>
      <c r="E261" s="49">
        <v>1</v>
      </c>
      <c r="F261" s="44"/>
    </row>
    <row r="262" spans="1:6" ht="60">
      <c r="A262" s="45" t="s">
        <v>867</v>
      </c>
      <c r="B262" s="46" t="s">
        <v>1660</v>
      </c>
      <c r="C262" s="47" t="s">
        <v>41</v>
      </c>
      <c r="D262" s="48" t="s">
        <v>876</v>
      </c>
      <c r="E262" s="49">
        <v>3</v>
      </c>
      <c r="F262" s="44"/>
    </row>
    <row r="263" spans="1:6" ht="75">
      <c r="A263" s="45" t="s">
        <v>867</v>
      </c>
      <c r="B263" s="46" t="s">
        <v>1660</v>
      </c>
      <c r="C263" s="47" t="s">
        <v>41</v>
      </c>
      <c r="D263" s="48" t="s">
        <v>864</v>
      </c>
      <c r="E263" s="49">
        <v>3</v>
      </c>
      <c r="F263" s="44"/>
    </row>
    <row r="264" spans="1:6" ht="45">
      <c r="A264" s="45" t="s">
        <v>867</v>
      </c>
      <c r="B264" s="46" t="s">
        <v>1660</v>
      </c>
      <c r="C264" s="47" t="s">
        <v>39</v>
      </c>
      <c r="D264" s="48" t="s">
        <v>863</v>
      </c>
      <c r="E264" s="49">
        <v>3</v>
      </c>
      <c r="F264" s="44"/>
    </row>
    <row r="265" spans="1:6" ht="60">
      <c r="A265" s="45" t="s">
        <v>867</v>
      </c>
      <c r="B265" s="46" t="s">
        <v>1660</v>
      </c>
      <c r="C265" s="47" t="s">
        <v>860</v>
      </c>
      <c r="D265" s="48" t="s">
        <v>861</v>
      </c>
      <c r="E265" s="49">
        <v>3</v>
      </c>
      <c r="F265" s="44"/>
    </row>
    <row r="266" spans="1:6" ht="90">
      <c r="A266" s="45" t="s">
        <v>867</v>
      </c>
      <c r="B266" s="46" t="s">
        <v>1660</v>
      </c>
      <c r="C266" s="47" t="s">
        <v>865</v>
      </c>
      <c r="D266" s="48" t="s">
        <v>866</v>
      </c>
      <c r="E266" s="49">
        <v>3</v>
      </c>
      <c r="F266" s="44"/>
    </row>
    <row r="267" spans="1:6" ht="60">
      <c r="A267" s="45" t="s">
        <v>867</v>
      </c>
      <c r="B267" s="46" t="s">
        <v>1660</v>
      </c>
      <c r="C267" s="47" t="s">
        <v>1621</v>
      </c>
      <c r="D267" s="48" t="s">
        <v>871</v>
      </c>
      <c r="E267" s="49">
        <v>3</v>
      </c>
      <c r="F267" s="44"/>
    </row>
    <row r="268" spans="1:6" ht="60">
      <c r="A268" s="45" t="s">
        <v>867</v>
      </c>
      <c r="B268" s="46" t="s">
        <v>1660</v>
      </c>
      <c r="C268" s="47" t="s">
        <v>853</v>
      </c>
      <c r="D268" s="48" t="s">
        <v>872</v>
      </c>
      <c r="E268" s="49">
        <v>3</v>
      </c>
      <c r="F268" s="44"/>
    </row>
    <row r="269" spans="1:6" ht="60">
      <c r="A269" s="45" t="s">
        <v>867</v>
      </c>
      <c r="B269" s="46" t="s">
        <v>1660</v>
      </c>
      <c r="C269" s="47" t="s">
        <v>221</v>
      </c>
      <c r="D269" s="48" t="s">
        <v>880</v>
      </c>
      <c r="E269" s="49">
        <v>3</v>
      </c>
      <c r="F269" s="44"/>
    </row>
    <row r="270" spans="1:6" ht="60">
      <c r="A270" s="45" t="s">
        <v>867</v>
      </c>
      <c r="B270" s="46" t="s">
        <v>1660</v>
      </c>
      <c r="C270" s="47" t="s">
        <v>851</v>
      </c>
      <c r="D270" s="48" t="s">
        <v>869</v>
      </c>
      <c r="E270" s="49">
        <v>3</v>
      </c>
      <c r="F270" s="44"/>
    </row>
    <row r="271" spans="1:6" ht="30">
      <c r="A271" s="45" t="s">
        <v>810</v>
      </c>
      <c r="B271" s="46" t="s">
        <v>1674</v>
      </c>
      <c r="C271" s="47" t="s">
        <v>807</v>
      </c>
      <c r="D271" s="48" t="s">
        <v>808</v>
      </c>
      <c r="E271" s="49">
        <v>3</v>
      </c>
      <c r="F271" s="44"/>
    </row>
    <row r="272" spans="1:6" ht="90">
      <c r="A272" s="45" t="s">
        <v>1079</v>
      </c>
      <c r="B272" s="46" t="s">
        <v>1661</v>
      </c>
      <c r="C272" s="47" t="s">
        <v>97</v>
      </c>
      <c r="D272" s="58" t="s">
        <v>1080</v>
      </c>
      <c r="E272" s="49">
        <v>3</v>
      </c>
      <c r="F272" s="44"/>
    </row>
    <row r="273" spans="1:6" ht="30">
      <c r="A273" s="45" t="s">
        <v>1082</v>
      </c>
      <c r="B273" s="46" t="s">
        <v>1661</v>
      </c>
      <c r="C273" s="47" t="s">
        <v>1085</v>
      </c>
      <c r="D273" s="56" t="s">
        <v>1086</v>
      </c>
      <c r="E273" s="49">
        <v>3</v>
      </c>
      <c r="F273" s="44"/>
    </row>
    <row r="274" spans="1:6" ht="30">
      <c r="A274" s="45" t="s">
        <v>1082</v>
      </c>
      <c r="B274" s="46" t="s">
        <v>1661</v>
      </c>
      <c r="C274" s="47" t="s">
        <v>39</v>
      </c>
      <c r="D274" s="56" t="s">
        <v>1083</v>
      </c>
      <c r="E274" s="49">
        <v>3</v>
      </c>
      <c r="F274" s="44"/>
    </row>
    <row r="275" spans="1:6" ht="45">
      <c r="A275" s="45" t="s">
        <v>19</v>
      </c>
      <c r="B275" s="46" t="s">
        <v>1662</v>
      </c>
      <c r="C275" s="47" t="s">
        <v>320</v>
      </c>
      <c r="D275" s="48" t="s">
        <v>1108</v>
      </c>
      <c r="E275" s="49">
        <v>3</v>
      </c>
      <c r="F275" s="44"/>
    </row>
    <row r="276" spans="1:6" ht="45">
      <c r="A276" s="45" t="s">
        <v>19</v>
      </c>
      <c r="B276" s="46" t="s">
        <v>1662</v>
      </c>
      <c r="C276" s="47" t="s">
        <v>1104</v>
      </c>
      <c r="D276" s="48" t="s">
        <v>1105</v>
      </c>
      <c r="E276" s="49">
        <v>3</v>
      </c>
      <c r="F276" s="44"/>
    </row>
    <row r="277" spans="1:6" ht="45">
      <c r="A277" s="45" t="s">
        <v>19</v>
      </c>
      <c r="B277" s="46" t="s">
        <v>1662</v>
      </c>
      <c r="C277" s="47" t="s">
        <v>1106</v>
      </c>
      <c r="D277" s="48" t="s">
        <v>1107</v>
      </c>
      <c r="E277" s="49">
        <v>3</v>
      </c>
      <c r="F277" s="44"/>
    </row>
    <row r="278" spans="1:6" ht="30">
      <c r="A278" s="45" t="s">
        <v>19</v>
      </c>
      <c r="B278" s="46" t="s">
        <v>1662</v>
      </c>
      <c r="C278" s="47" t="s">
        <v>1109</v>
      </c>
      <c r="D278" s="48" t="s">
        <v>1110</v>
      </c>
      <c r="E278" s="49">
        <v>3</v>
      </c>
      <c r="F278" s="44"/>
    </row>
    <row r="279" spans="1:6" ht="45">
      <c r="A279" s="45" t="s">
        <v>19</v>
      </c>
      <c r="B279" s="46" t="s">
        <v>1662</v>
      </c>
      <c r="C279" s="47" t="s">
        <v>39</v>
      </c>
      <c r="D279" s="48" t="s">
        <v>1103</v>
      </c>
      <c r="E279" s="49">
        <v>4</v>
      </c>
      <c r="F279" s="44"/>
    </row>
    <row r="280" spans="1:6" ht="45">
      <c r="A280" s="45" t="s">
        <v>1473</v>
      </c>
      <c r="B280" s="46" t="s">
        <v>1659</v>
      </c>
      <c r="C280" s="47" t="s">
        <v>1601</v>
      </c>
      <c r="D280" s="59" t="s">
        <v>1602</v>
      </c>
      <c r="E280" s="49"/>
      <c r="F280" s="44"/>
    </row>
    <row r="281" spans="1:6" ht="105">
      <c r="A281" s="45" t="s">
        <v>903</v>
      </c>
      <c r="B281" s="46" t="s">
        <v>1633</v>
      </c>
      <c r="C281" s="47" t="s">
        <v>898</v>
      </c>
      <c r="D281" s="48" t="s">
        <v>901</v>
      </c>
      <c r="E281" s="49">
        <v>4</v>
      </c>
      <c r="F281" s="44"/>
    </row>
    <row r="282" spans="1:6" ht="75">
      <c r="A282" s="45" t="s">
        <v>903</v>
      </c>
      <c r="B282" s="46" t="s">
        <v>1633</v>
      </c>
      <c r="C282" s="47" t="s">
        <v>84</v>
      </c>
      <c r="D282" s="48" t="s">
        <v>900</v>
      </c>
      <c r="E282" s="49">
        <v>4</v>
      </c>
      <c r="F282" s="44"/>
    </row>
    <row r="283" spans="1:6" ht="120">
      <c r="A283" s="45" t="s">
        <v>903</v>
      </c>
      <c r="B283" s="46" t="s">
        <v>1633</v>
      </c>
      <c r="C283" s="47" t="s">
        <v>899</v>
      </c>
      <c r="D283" s="48" t="s">
        <v>902</v>
      </c>
      <c r="E283" s="49">
        <v>4</v>
      </c>
      <c r="F283" s="44"/>
    </row>
    <row r="284" spans="1:6" ht="60">
      <c r="A284" s="45" t="s">
        <v>258</v>
      </c>
      <c r="B284" s="46" t="s">
        <v>1635</v>
      </c>
      <c r="C284" s="47" t="s">
        <v>290</v>
      </c>
      <c r="D284" s="48" t="s">
        <v>291</v>
      </c>
      <c r="E284" s="49">
        <v>3</v>
      </c>
      <c r="F284" s="44"/>
    </row>
    <row r="285" spans="1:6" ht="60">
      <c r="A285" s="45" t="s">
        <v>258</v>
      </c>
      <c r="B285" s="46" t="s">
        <v>1635</v>
      </c>
      <c r="C285" s="47" t="s">
        <v>283</v>
      </c>
      <c r="D285" s="48" t="s">
        <v>286</v>
      </c>
      <c r="E285" s="49">
        <v>3</v>
      </c>
      <c r="F285" s="44"/>
    </row>
    <row r="286" spans="1:6" ht="60">
      <c r="A286" s="45" t="s">
        <v>258</v>
      </c>
      <c r="B286" s="46" t="s">
        <v>1635</v>
      </c>
      <c r="C286" s="47" t="s">
        <v>84</v>
      </c>
      <c r="D286" s="48" t="s">
        <v>293</v>
      </c>
      <c r="E286" s="49">
        <v>3</v>
      </c>
      <c r="F286" s="44"/>
    </row>
    <row r="287" spans="1:6" ht="60">
      <c r="A287" s="45" t="s">
        <v>258</v>
      </c>
      <c r="B287" s="46" t="s">
        <v>1635</v>
      </c>
      <c r="C287" s="47" t="s">
        <v>9</v>
      </c>
      <c r="D287" s="48" t="s">
        <v>288</v>
      </c>
      <c r="E287" s="49">
        <v>3</v>
      </c>
      <c r="F287" s="44"/>
    </row>
    <row r="288" spans="1:6" ht="60">
      <c r="A288" s="45" t="s">
        <v>258</v>
      </c>
      <c r="B288" s="46" t="s">
        <v>1635</v>
      </c>
      <c r="C288" s="47" t="s">
        <v>282</v>
      </c>
      <c r="D288" s="48" t="s">
        <v>280</v>
      </c>
      <c r="E288" s="49">
        <v>3</v>
      </c>
      <c r="F288" s="44"/>
    </row>
    <row r="289" spans="1:6" ht="60">
      <c r="A289" s="45" t="s">
        <v>258</v>
      </c>
      <c r="B289" s="46" t="s">
        <v>1635</v>
      </c>
      <c r="C289" s="47" t="s">
        <v>259</v>
      </c>
      <c r="D289" s="48" t="s">
        <v>280</v>
      </c>
      <c r="E289" s="49">
        <v>3</v>
      </c>
      <c r="F289" s="44"/>
    </row>
    <row r="290" spans="1:6" ht="75">
      <c r="A290" s="45" t="s">
        <v>258</v>
      </c>
      <c r="B290" s="46" t="s">
        <v>1635</v>
      </c>
      <c r="C290" s="47" t="s">
        <v>44</v>
      </c>
      <c r="D290" s="48" t="s">
        <v>284</v>
      </c>
      <c r="E290" s="49">
        <v>3</v>
      </c>
      <c r="F290" s="44"/>
    </row>
    <row r="291" spans="1:6" ht="45">
      <c r="A291" s="45" t="s">
        <v>3</v>
      </c>
      <c r="B291" s="46" t="s">
        <v>1639</v>
      </c>
      <c r="C291" s="47" t="s">
        <v>691</v>
      </c>
      <c r="D291" s="48" t="s">
        <v>692</v>
      </c>
      <c r="E291" s="49">
        <v>3</v>
      </c>
      <c r="F291" s="44"/>
    </row>
    <row r="292" spans="1:6" ht="45">
      <c r="A292" s="45" t="s">
        <v>3</v>
      </c>
      <c r="B292" s="46" t="s">
        <v>1639</v>
      </c>
      <c r="C292" s="47" t="s">
        <v>687</v>
      </c>
      <c r="D292" s="48" t="s">
        <v>707</v>
      </c>
      <c r="E292" s="49">
        <v>3</v>
      </c>
      <c r="F292" s="44"/>
    </row>
    <row r="293" spans="1:6" ht="60">
      <c r="A293" s="45" t="s">
        <v>3</v>
      </c>
      <c r="B293" s="46" t="s">
        <v>1639</v>
      </c>
      <c r="C293" s="47" t="s">
        <v>433</v>
      </c>
      <c r="D293" s="48" t="s">
        <v>705</v>
      </c>
      <c r="E293" s="49">
        <v>3</v>
      </c>
      <c r="F293" s="44"/>
    </row>
    <row r="294" spans="1:6" ht="60">
      <c r="A294" s="45" t="s">
        <v>3</v>
      </c>
      <c r="B294" s="46" t="s">
        <v>1639</v>
      </c>
      <c r="C294" s="47" t="s">
        <v>1707</v>
      </c>
      <c r="D294" s="48" t="s">
        <v>702</v>
      </c>
      <c r="E294" s="49">
        <v>3</v>
      </c>
      <c r="F294" s="44"/>
    </row>
    <row r="295" spans="1:6" ht="60">
      <c r="A295" s="45" t="s">
        <v>3</v>
      </c>
      <c r="B295" s="46" t="s">
        <v>1639</v>
      </c>
      <c r="C295" s="47" t="s">
        <v>440</v>
      </c>
      <c r="D295" s="48" t="s">
        <v>702</v>
      </c>
      <c r="E295" s="49">
        <v>3</v>
      </c>
      <c r="F295" s="44"/>
    </row>
    <row r="296" spans="1:6" ht="60">
      <c r="A296" s="45" t="s">
        <v>3</v>
      </c>
      <c r="B296" s="46" t="s">
        <v>1639</v>
      </c>
      <c r="C296" s="47" t="s">
        <v>1742</v>
      </c>
      <c r="D296" s="48" t="s">
        <v>1533</v>
      </c>
      <c r="E296" s="49">
        <v>3</v>
      </c>
      <c r="F296" s="44"/>
    </row>
    <row r="297" spans="1:6" ht="60">
      <c r="A297" s="45" t="s">
        <v>3</v>
      </c>
      <c r="B297" s="46" t="s">
        <v>1639</v>
      </c>
      <c r="C297" s="47" t="s">
        <v>688</v>
      </c>
      <c r="D297" s="48" t="s">
        <v>1532</v>
      </c>
      <c r="E297" s="49">
        <v>3</v>
      </c>
      <c r="F297" s="44"/>
    </row>
    <row r="298" spans="1:6" ht="45">
      <c r="A298" s="45" t="s">
        <v>3</v>
      </c>
      <c r="B298" s="46" t="s">
        <v>1639</v>
      </c>
      <c r="C298" s="47" t="s">
        <v>689</v>
      </c>
      <c r="D298" s="48" t="s">
        <v>698</v>
      </c>
      <c r="E298" s="49">
        <v>3</v>
      </c>
      <c r="F298" s="44"/>
    </row>
    <row r="299" spans="1:6" ht="60">
      <c r="A299" s="45" t="s">
        <v>3</v>
      </c>
      <c r="B299" s="46" t="s">
        <v>1639</v>
      </c>
      <c r="C299" s="47" t="s">
        <v>1743</v>
      </c>
      <c r="D299" s="48" t="s">
        <v>694</v>
      </c>
      <c r="E299" s="49">
        <v>3</v>
      </c>
      <c r="F299" s="44"/>
    </row>
    <row r="300" spans="1:6" ht="75">
      <c r="A300" s="45" t="s">
        <v>3</v>
      </c>
      <c r="B300" s="46" t="s">
        <v>1639</v>
      </c>
      <c r="C300" s="47" t="s">
        <v>690</v>
      </c>
      <c r="D300" s="48" t="s">
        <v>696</v>
      </c>
      <c r="E300" s="49">
        <v>3</v>
      </c>
      <c r="F300" s="44"/>
    </row>
    <row r="301" spans="1:6" ht="60">
      <c r="A301" s="45" t="s">
        <v>119</v>
      </c>
      <c r="B301" s="46" t="s">
        <v>1682</v>
      </c>
      <c r="C301" s="47" t="s">
        <v>97</v>
      </c>
      <c r="D301" s="48" t="s">
        <v>1374</v>
      </c>
      <c r="E301" s="49">
        <v>3</v>
      </c>
      <c r="F301" s="44"/>
    </row>
    <row r="302" spans="1:6" ht="45">
      <c r="A302" s="45" t="s">
        <v>119</v>
      </c>
      <c r="B302" s="46" t="s">
        <v>1682</v>
      </c>
      <c r="C302" s="47" t="s">
        <v>39</v>
      </c>
      <c r="D302" s="48" t="s">
        <v>1375</v>
      </c>
      <c r="E302" s="49">
        <v>3</v>
      </c>
      <c r="F302" s="44"/>
    </row>
    <row r="303" spans="1:6" ht="30">
      <c r="A303" s="45" t="s">
        <v>1121</v>
      </c>
      <c r="B303" s="46" t="s">
        <v>1644</v>
      </c>
      <c r="C303" s="47" t="s">
        <v>1126</v>
      </c>
      <c r="D303" s="48" t="s">
        <v>1127</v>
      </c>
      <c r="E303" s="49">
        <v>3</v>
      </c>
      <c r="F303" s="44"/>
    </row>
    <row r="304" spans="1:6" ht="45">
      <c r="A304" s="45" t="s">
        <v>1121</v>
      </c>
      <c r="B304" s="46" t="s">
        <v>1644</v>
      </c>
      <c r="C304" s="47" t="s">
        <v>50</v>
      </c>
      <c r="D304" s="48" t="s">
        <v>1125</v>
      </c>
      <c r="E304" s="49">
        <v>3</v>
      </c>
      <c r="F304" s="44"/>
    </row>
    <row r="305" spans="1:6">
      <c r="A305" s="45" t="s">
        <v>1121</v>
      </c>
      <c r="B305" s="46" t="s">
        <v>1644</v>
      </c>
      <c r="C305" s="47" t="s">
        <v>39</v>
      </c>
      <c r="D305" s="48"/>
      <c r="E305" s="49">
        <v>3</v>
      </c>
      <c r="F305" s="44"/>
    </row>
    <row r="306" spans="1:6" ht="30">
      <c r="A306" s="45" t="s">
        <v>1121</v>
      </c>
      <c r="B306" s="46" t="s">
        <v>1644</v>
      </c>
      <c r="C306" s="47" t="s">
        <v>39</v>
      </c>
      <c r="D306" s="48" t="s">
        <v>48</v>
      </c>
      <c r="E306" s="49">
        <v>3</v>
      </c>
      <c r="F306" s="44"/>
    </row>
    <row r="307" spans="1:6" ht="30">
      <c r="A307" s="45" t="s">
        <v>1121</v>
      </c>
      <c r="B307" s="46" t="s">
        <v>1644</v>
      </c>
      <c r="C307" s="47" t="s">
        <v>49</v>
      </c>
      <c r="D307" s="48" t="s">
        <v>1124</v>
      </c>
      <c r="E307" s="49">
        <v>3</v>
      </c>
      <c r="F307" s="44"/>
    </row>
    <row r="308" spans="1:6" ht="75">
      <c r="A308" s="45" t="s">
        <v>29</v>
      </c>
      <c r="B308" s="46" t="s">
        <v>1663</v>
      </c>
      <c r="C308" s="47" t="s">
        <v>1146</v>
      </c>
      <c r="D308" s="48" t="s">
        <v>1147</v>
      </c>
      <c r="E308" s="49">
        <v>3</v>
      </c>
      <c r="F308" s="44"/>
    </row>
    <row r="309" spans="1:6" ht="75">
      <c r="A309" s="45" t="s">
        <v>29</v>
      </c>
      <c r="B309" s="46" t="s">
        <v>1663</v>
      </c>
      <c r="C309" s="47" t="s">
        <v>1148</v>
      </c>
      <c r="D309" s="48" t="s">
        <v>1149</v>
      </c>
      <c r="E309" s="49">
        <v>3</v>
      </c>
      <c r="F309" s="44"/>
    </row>
    <row r="310" spans="1:6" ht="30">
      <c r="A310" s="45" t="s">
        <v>29</v>
      </c>
      <c r="B310" s="46" t="s">
        <v>1663</v>
      </c>
      <c r="C310" s="47" t="s">
        <v>1150</v>
      </c>
      <c r="D310" s="48" t="s">
        <v>1151</v>
      </c>
      <c r="E310" s="49">
        <v>3</v>
      </c>
      <c r="F310" s="44"/>
    </row>
    <row r="311" spans="1:6" ht="90">
      <c r="A311" s="45" t="s">
        <v>29</v>
      </c>
      <c r="B311" s="46" t="s">
        <v>1663</v>
      </c>
      <c r="C311" s="47" t="s">
        <v>2</v>
      </c>
      <c r="D311" s="48" t="s">
        <v>1144</v>
      </c>
      <c r="E311" s="49">
        <v>3</v>
      </c>
      <c r="F311" s="44"/>
    </row>
    <row r="312" spans="1:6" ht="75">
      <c r="A312" s="45" t="s">
        <v>29</v>
      </c>
      <c r="B312" s="46" t="s">
        <v>1663</v>
      </c>
      <c r="C312" s="47" t="s">
        <v>39</v>
      </c>
      <c r="D312" s="48" t="s">
        <v>1142</v>
      </c>
      <c r="E312" s="49">
        <v>3</v>
      </c>
      <c r="F312" s="44"/>
    </row>
    <row r="313" spans="1:6" ht="90">
      <c r="A313" s="45" t="s">
        <v>29</v>
      </c>
      <c r="B313" s="46" t="s">
        <v>1663</v>
      </c>
      <c r="C313" s="47" t="s">
        <v>44</v>
      </c>
      <c r="D313" s="48" t="s">
        <v>1145</v>
      </c>
      <c r="E313" s="49">
        <v>3</v>
      </c>
      <c r="F313" s="44"/>
    </row>
    <row r="314" spans="1:6" ht="45">
      <c r="A314" s="45" t="s">
        <v>1152</v>
      </c>
      <c r="B314" s="46" t="s">
        <v>1663</v>
      </c>
      <c r="C314" s="47" t="s">
        <v>124</v>
      </c>
      <c r="D314" s="48"/>
      <c r="E314" s="49"/>
      <c r="F314" s="44"/>
    </row>
    <row r="315" spans="1:6" ht="75">
      <c r="A315" s="45" t="s">
        <v>129</v>
      </c>
      <c r="B315" s="46" t="s">
        <v>1647</v>
      </c>
      <c r="C315" s="47" t="s">
        <v>1389</v>
      </c>
      <c r="D315" s="48" t="s">
        <v>1390</v>
      </c>
      <c r="E315" s="49">
        <v>3</v>
      </c>
      <c r="F315" s="44"/>
    </row>
    <row r="316" spans="1:6" ht="90">
      <c r="A316" s="45" t="s">
        <v>129</v>
      </c>
      <c r="B316" s="46" t="s">
        <v>1647</v>
      </c>
      <c r="C316" s="47" t="s">
        <v>1394</v>
      </c>
      <c r="D316" s="48" t="s">
        <v>1395</v>
      </c>
      <c r="E316" s="49">
        <v>3</v>
      </c>
      <c r="F316" s="44"/>
    </row>
    <row r="317" spans="1:6" ht="60">
      <c r="A317" s="45" t="s">
        <v>129</v>
      </c>
      <c r="B317" s="46" t="s">
        <v>1647</v>
      </c>
      <c r="C317" s="47" t="s">
        <v>1391</v>
      </c>
      <c r="D317" s="48" t="s">
        <v>1392</v>
      </c>
      <c r="E317" s="49">
        <v>3</v>
      </c>
      <c r="F317" s="44"/>
    </row>
    <row r="318" spans="1:6" ht="60">
      <c r="A318" s="45" t="s">
        <v>129</v>
      </c>
      <c r="B318" s="46" t="s">
        <v>1647</v>
      </c>
      <c r="C318" s="47" t="s">
        <v>1393</v>
      </c>
      <c r="D318" s="48" t="s">
        <v>130</v>
      </c>
      <c r="E318" s="49">
        <v>3</v>
      </c>
      <c r="F318" s="44"/>
    </row>
    <row r="319" spans="1:6" ht="60">
      <c r="A319" s="45" t="s">
        <v>712</v>
      </c>
      <c r="B319" s="46" t="s">
        <v>1639</v>
      </c>
      <c r="C319" s="47" t="s">
        <v>709</v>
      </c>
      <c r="D319" s="48" t="s">
        <v>710</v>
      </c>
      <c r="E319" s="49">
        <v>3</v>
      </c>
      <c r="F319" s="44"/>
    </row>
    <row r="320" spans="1:6" ht="60">
      <c r="A320" s="45" t="s">
        <v>31</v>
      </c>
      <c r="B320" s="46" t="s">
        <v>1664</v>
      </c>
      <c r="C320" s="47" t="s">
        <v>97</v>
      </c>
      <c r="D320" s="48" t="s">
        <v>1158</v>
      </c>
      <c r="E320" s="49">
        <v>4</v>
      </c>
      <c r="F320" s="44"/>
    </row>
    <row r="321" spans="1:6" ht="30">
      <c r="A321" s="45" t="s">
        <v>31</v>
      </c>
      <c r="B321" s="46" t="s">
        <v>1664</v>
      </c>
      <c r="C321" s="47" t="s">
        <v>41</v>
      </c>
      <c r="D321" s="48" t="s">
        <v>56</v>
      </c>
      <c r="E321" s="49">
        <v>3</v>
      </c>
      <c r="F321" s="44"/>
    </row>
    <row r="322" spans="1:6" ht="45">
      <c r="A322" s="45" t="s">
        <v>31</v>
      </c>
      <c r="B322" s="46" t="s">
        <v>1664</v>
      </c>
      <c r="C322" s="47" t="s">
        <v>1162</v>
      </c>
      <c r="D322" s="48" t="s">
        <v>1163</v>
      </c>
      <c r="E322" s="49">
        <v>3</v>
      </c>
      <c r="F322" s="44"/>
    </row>
    <row r="323" spans="1:6" ht="45">
      <c r="A323" s="45" t="s">
        <v>31</v>
      </c>
      <c r="B323" s="46" t="s">
        <v>1664</v>
      </c>
      <c r="C323" s="47" t="s">
        <v>188</v>
      </c>
      <c r="D323" s="48" t="s">
        <v>1164</v>
      </c>
      <c r="E323" s="49">
        <v>4</v>
      </c>
      <c r="F323" s="44"/>
    </row>
    <row r="324" spans="1:6" ht="45">
      <c r="A324" s="45" t="s">
        <v>31</v>
      </c>
      <c r="B324" s="46" t="s">
        <v>1664</v>
      </c>
      <c r="C324" s="47" t="s">
        <v>1160</v>
      </c>
      <c r="D324" s="48" t="s">
        <v>1161</v>
      </c>
      <c r="E324" s="49">
        <v>3</v>
      </c>
      <c r="F324" s="44"/>
    </row>
    <row r="325" spans="1:6" ht="60">
      <c r="A325" s="45" t="s">
        <v>31</v>
      </c>
      <c r="B325" s="46" t="s">
        <v>1664</v>
      </c>
      <c r="C325" s="47" t="s">
        <v>1165</v>
      </c>
      <c r="D325" s="48" t="s">
        <v>1166</v>
      </c>
      <c r="E325" s="49">
        <v>4</v>
      </c>
      <c r="F325" s="44"/>
    </row>
    <row r="326" spans="1:6" ht="135">
      <c r="A326" s="45" t="s">
        <v>38</v>
      </c>
      <c r="B326" s="46" t="s">
        <v>1641</v>
      </c>
      <c r="C326" s="47" t="s">
        <v>84</v>
      </c>
      <c r="D326" s="48" t="s">
        <v>1213</v>
      </c>
      <c r="E326" s="49">
        <v>3</v>
      </c>
      <c r="F326" s="44"/>
    </row>
    <row r="327" spans="1:6" ht="30">
      <c r="A327" s="45" t="s">
        <v>38</v>
      </c>
      <c r="B327" s="46" t="s">
        <v>1641</v>
      </c>
      <c r="C327" s="47" t="s">
        <v>43</v>
      </c>
      <c r="D327" s="48" t="s">
        <v>1216</v>
      </c>
      <c r="E327" s="49">
        <v>3</v>
      </c>
      <c r="F327" s="44"/>
    </row>
    <row r="328" spans="1:6" ht="165">
      <c r="A328" s="45" t="s">
        <v>38</v>
      </c>
      <c r="B328" s="46" t="s">
        <v>1641</v>
      </c>
      <c r="C328" s="47" t="s">
        <v>953</v>
      </c>
      <c r="D328" s="48" t="s">
        <v>1214</v>
      </c>
      <c r="E328" s="49">
        <v>3</v>
      </c>
      <c r="F328" s="44"/>
    </row>
    <row r="329" spans="1:6" ht="135">
      <c r="A329" s="45" t="s">
        <v>38</v>
      </c>
      <c r="B329" s="46" t="s">
        <v>1641</v>
      </c>
      <c r="C329" s="47" t="s">
        <v>45</v>
      </c>
      <c r="D329" s="48" t="s">
        <v>1215</v>
      </c>
      <c r="E329" s="49">
        <v>3</v>
      </c>
      <c r="F329" s="44"/>
    </row>
    <row r="330" spans="1:6" ht="45">
      <c r="A330" s="45" t="s">
        <v>1229</v>
      </c>
      <c r="B330" s="46" t="s">
        <v>1641</v>
      </c>
      <c r="C330" s="47" t="s">
        <v>1222</v>
      </c>
      <c r="D330" s="48" t="s">
        <v>1223</v>
      </c>
      <c r="E330" s="49">
        <v>3</v>
      </c>
      <c r="F330" s="44"/>
    </row>
    <row r="331" spans="1:6" ht="45">
      <c r="A331" s="45" t="s">
        <v>1229</v>
      </c>
      <c r="B331" s="46" t="s">
        <v>1641</v>
      </c>
      <c r="C331" s="47" t="s">
        <v>1218</v>
      </c>
      <c r="D331" s="48" t="s">
        <v>1227</v>
      </c>
      <c r="E331" s="49">
        <v>3</v>
      </c>
      <c r="F331" s="44"/>
    </row>
    <row r="332" spans="1:6" ht="45">
      <c r="A332" s="45" t="s">
        <v>1229</v>
      </c>
      <c r="B332" s="46" t="s">
        <v>1641</v>
      </c>
      <c r="C332" s="47" t="s">
        <v>1220</v>
      </c>
      <c r="D332" s="48" t="s">
        <v>1225</v>
      </c>
      <c r="E332" s="49">
        <v>3</v>
      </c>
      <c r="F332" s="44"/>
    </row>
    <row r="333" spans="1:6" ht="45">
      <c r="A333" s="45" t="s">
        <v>1229</v>
      </c>
      <c r="B333" s="46" t="s">
        <v>1641</v>
      </c>
      <c r="C333" s="47" t="s">
        <v>1221</v>
      </c>
      <c r="D333" s="48" t="s">
        <v>1224</v>
      </c>
      <c r="E333" s="49">
        <v>3</v>
      </c>
      <c r="F333" s="44"/>
    </row>
    <row r="334" spans="1:6" ht="45">
      <c r="A334" s="45" t="s">
        <v>1229</v>
      </c>
      <c r="B334" s="46" t="s">
        <v>1641</v>
      </c>
      <c r="C334" s="47" t="s">
        <v>1219</v>
      </c>
      <c r="D334" s="48" t="s">
        <v>1226</v>
      </c>
      <c r="E334" s="49">
        <v>3</v>
      </c>
      <c r="F334" s="44"/>
    </row>
    <row r="335" spans="1:6" ht="45">
      <c r="A335" s="45" t="s">
        <v>1260</v>
      </c>
      <c r="B335" s="46" t="s">
        <v>1665</v>
      </c>
      <c r="C335" s="47" t="s">
        <v>1253</v>
      </c>
      <c r="D335" s="48" t="s">
        <v>1256</v>
      </c>
      <c r="E335" s="49">
        <v>1</v>
      </c>
      <c r="F335" s="44"/>
    </row>
    <row r="336" spans="1:6" ht="60">
      <c r="A336" s="45" t="s">
        <v>1260</v>
      </c>
      <c r="B336" s="46" t="s">
        <v>1665</v>
      </c>
      <c r="C336" s="47" t="s">
        <v>84</v>
      </c>
      <c r="D336" s="48" t="s">
        <v>1254</v>
      </c>
      <c r="E336" s="49">
        <v>3</v>
      </c>
      <c r="F336" s="44"/>
    </row>
    <row r="337" spans="1:6" ht="45">
      <c r="A337" s="45" t="s">
        <v>1260</v>
      </c>
      <c r="B337" s="46" t="s">
        <v>1665</v>
      </c>
      <c r="C337" s="47" t="s">
        <v>118</v>
      </c>
      <c r="D337" s="48" t="s">
        <v>1258</v>
      </c>
      <c r="E337" s="49">
        <v>3</v>
      </c>
      <c r="F337" s="44"/>
    </row>
    <row r="338" spans="1:6" ht="60">
      <c r="A338" s="45" t="s">
        <v>1260</v>
      </c>
      <c r="B338" s="46" t="s">
        <v>1665</v>
      </c>
      <c r="C338" s="47" t="s">
        <v>1252</v>
      </c>
      <c r="D338" s="48" t="s">
        <v>1255</v>
      </c>
      <c r="E338" s="49">
        <v>3</v>
      </c>
      <c r="F338" s="44"/>
    </row>
    <row r="339" spans="1:6" ht="30">
      <c r="A339" s="45" t="s">
        <v>1260</v>
      </c>
      <c r="B339" s="46" t="s">
        <v>1665</v>
      </c>
      <c r="C339" s="47" t="s">
        <v>44</v>
      </c>
      <c r="D339" s="48" t="s">
        <v>1257</v>
      </c>
      <c r="E339" s="49">
        <v>3</v>
      </c>
      <c r="F339" s="44"/>
    </row>
    <row r="340" spans="1:6" ht="75">
      <c r="A340" s="45" t="s">
        <v>32</v>
      </c>
      <c r="B340" s="46" t="s">
        <v>1664</v>
      </c>
      <c r="C340" s="47" t="s">
        <v>1171</v>
      </c>
      <c r="D340" s="48" t="s">
        <v>1172</v>
      </c>
      <c r="E340" s="49">
        <v>4</v>
      </c>
      <c r="F340" s="44"/>
    </row>
    <row r="341" spans="1:6" ht="75">
      <c r="A341" s="45" t="s">
        <v>32</v>
      </c>
      <c r="B341" s="46" t="s">
        <v>1664</v>
      </c>
      <c r="C341" s="47" t="s">
        <v>9</v>
      </c>
      <c r="D341" s="48" t="s">
        <v>1177</v>
      </c>
      <c r="E341" s="49">
        <v>4</v>
      </c>
      <c r="F341" s="44"/>
    </row>
    <row r="342" spans="1:6" ht="45">
      <c r="A342" s="45" t="s">
        <v>32</v>
      </c>
      <c r="B342" s="46" t="s">
        <v>1664</v>
      </c>
      <c r="C342" s="47" t="s">
        <v>396</v>
      </c>
      <c r="D342" s="48" t="s">
        <v>1179</v>
      </c>
      <c r="E342" s="49">
        <v>4</v>
      </c>
      <c r="F342" s="44"/>
    </row>
    <row r="343" spans="1:6" ht="75">
      <c r="A343" s="45" t="s">
        <v>32</v>
      </c>
      <c r="B343" s="46" t="s">
        <v>1664</v>
      </c>
      <c r="C343" s="47" t="s">
        <v>1190</v>
      </c>
      <c r="D343" s="48" t="s">
        <v>1191</v>
      </c>
      <c r="E343" s="49">
        <v>4</v>
      </c>
      <c r="F343" s="44"/>
    </row>
    <row r="344" spans="1:6" ht="60">
      <c r="A344" s="45" t="s">
        <v>32</v>
      </c>
      <c r="B344" s="46" t="s">
        <v>1664</v>
      </c>
      <c r="C344" s="47" t="s">
        <v>1184</v>
      </c>
      <c r="D344" s="48" t="s">
        <v>1185</v>
      </c>
      <c r="E344" s="49">
        <v>4</v>
      </c>
      <c r="F344" s="44"/>
    </row>
    <row r="345" spans="1:6" ht="60">
      <c r="A345" s="45" t="s">
        <v>32</v>
      </c>
      <c r="B345" s="46" t="s">
        <v>1664</v>
      </c>
      <c r="C345" s="47" t="s">
        <v>1187</v>
      </c>
      <c r="D345" s="48" t="s">
        <v>1188</v>
      </c>
      <c r="E345" s="49">
        <v>4</v>
      </c>
      <c r="F345" s="44"/>
    </row>
    <row r="346" spans="1:6" ht="60">
      <c r="A346" s="45" t="s">
        <v>32</v>
      </c>
      <c r="B346" s="46" t="s">
        <v>1664</v>
      </c>
      <c r="C346" s="47" t="s">
        <v>1181</v>
      </c>
      <c r="D346" s="48" t="s">
        <v>1182</v>
      </c>
      <c r="E346" s="49">
        <v>4</v>
      </c>
      <c r="F346" s="44"/>
    </row>
    <row r="347" spans="1:6" ht="75">
      <c r="A347" s="45" t="s">
        <v>32</v>
      </c>
      <c r="B347" s="46" t="s">
        <v>1664</v>
      </c>
      <c r="C347" s="47" t="s">
        <v>1614</v>
      </c>
      <c r="D347" s="48" t="s">
        <v>1169</v>
      </c>
      <c r="E347" s="49">
        <v>4</v>
      </c>
      <c r="F347" s="44"/>
    </row>
    <row r="348" spans="1:6" ht="60">
      <c r="A348" s="45" t="s">
        <v>32</v>
      </c>
      <c r="B348" s="46" t="s">
        <v>1664</v>
      </c>
      <c r="C348" s="47" t="s">
        <v>57</v>
      </c>
      <c r="D348" s="48" t="s">
        <v>1167</v>
      </c>
      <c r="E348" s="49">
        <v>1</v>
      </c>
      <c r="F348" s="44"/>
    </row>
    <row r="349" spans="1:6" ht="75">
      <c r="A349" s="45" t="s">
        <v>32</v>
      </c>
      <c r="B349" s="46" t="s">
        <v>1664</v>
      </c>
      <c r="C349" s="47" t="s">
        <v>1174</v>
      </c>
      <c r="D349" s="48" t="s">
        <v>1175</v>
      </c>
      <c r="E349" s="49">
        <v>4</v>
      </c>
      <c r="F349" s="44"/>
    </row>
    <row r="350" spans="1:6" ht="90">
      <c r="A350" s="45" t="s">
        <v>98</v>
      </c>
      <c r="B350" s="46" t="s">
        <v>1637</v>
      </c>
      <c r="C350" s="47" t="s">
        <v>1306</v>
      </c>
      <c r="D350" s="48" t="s">
        <v>1307</v>
      </c>
      <c r="E350" s="49">
        <v>3</v>
      </c>
      <c r="F350" s="44"/>
    </row>
    <row r="351" spans="1:6" ht="75">
      <c r="A351" s="45" t="s">
        <v>98</v>
      </c>
      <c r="B351" s="46" t="s">
        <v>1637</v>
      </c>
      <c r="C351" s="47" t="s">
        <v>39</v>
      </c>
      <c r="D351" s="48" t="s">
        <v>99</v>
      </c>
      <c r="E351" s="49">
        <v>3</v>
      </c>
      <c r="F351" s="44"/>
    </row>
    <row r="352" spans="1:6" ht="75">
      <c r="A352" s="45" t="s">
        <v>98</v>
      </c>
      <c r="B352" s="46" t="s">
        <v>1637</v>
      </c>
      <c r="C352" s="47" t="s">
        <v>384</v>
      </c>
      <c r="D352" s="48" t="s">
        <v>1305</v>
      </c>
      <c r="E352" s="49">
        <v>3</v>
      </c>
      <c r="F352" s="44"/>
    </row>
    <row r="353" spans="1:6" ht="90">
      <c r="A353" s="45" t="s">
        <v>759</v>
      </c>
      <c r="B353" s="46" t="s">
        <v>1649</v>
      </c>
      <c r="C353" s="47" t="s">
        <v>1536</v>
      </c>
      <c r="D353" s="48" t="s">
        <v>1538</v>
      </c>
      <c r="E353" s="49">
        <v>3</v>
      </c>
      <c r="F353" s="44"/>
    </row>
    <row r="354" spans="1:6" ht="45">
      <c r="A354" s="45" t="s">
        <v>759</v>
      </c>
      <c r="B354" s="46" t="s">
        <v>1649</v>
      </c>
      <c r="C354" s="47" t="s">
        <v>1535</v>
      </c>
      <c r="D354" s="48" t="s">
        <v>1537</v>
      </c>
      <c r="E354" s="49">
        <v>3</v>
      </c>
      <c r="F354" s="44"/>
    </row>
    <row r="355" spans="1:6" ht="60">
      <c r="A355" s="45" t="s">
        <v>759</v>
      </c>
      <c r="B355" s="46" t="s">
        <v>1649</v>
      </c>
      <c r="C355" s="47" t="s">
        <v>39</v>
      </c>
      <c r="D355" s="48" t="s">
        <v>1534</v>
      </c>
      <c r="E355" s="49">
        <v>3</v>
      </c>
      <c r="F355" s="44"/>
    </row>
    <row r="356" spans="1:6" ht="90">
      <c r="A356" s="45" t="s">
        <v>526</v>
      </c>
      <c r="B356" s="46" t="s">
        <v>1642</v>
      </c>
      <c r="C356" s="47" t="s">
        <v>39</v>
      </c>
      <c r="D356" s="48" t="s">
        <v>524</v>
      </c>
      <c r="E356" s="49">
        <v>3</v>
      </c>
      <c r="F356" s="44"/>
    </row>
    <row r="357" spans="1:6" ht="30">
      <c r="A357" s="45" t="s">
        <v>1308</v>
      </c>
      <c r="B357" s="46" t="s">
        <v>1637</v>
      </c>
      <c r="C357" s="47" t="s">
        <v>1174</v>
      </c>
      <c r="D357" s="48" t="s">
        <v>1309</v>
      </c>
      <c r="E357" s="49"/>
      <c r="F357" s="44"/>
    </row>
    <row r="358" spans="1:6">
      <c r="A358" s="45" t="s">
        <v>72</v>
      </c>
      <c r="B358" s="46" t="s">
        <v>1679</v>
      </c>
      <c r="C358" s="47" t="s">
        <v>39</v>
      </c>
      <c r="D358" s="48"/>
      <c r="E358" s="49"/>
      <c r="F358" s="44"/>
    </row>
    <row r="359" spans="1:6" ht="90">
      <c r="A359" s="45" t="s">
        <v>767</v>
      </c>
      <c r="B359" s="46" t="s">
        <v>1649</v>
      </c>
      <c r="C359" s="47" t="s">
        <v>760</v>
      </c>
      <c r="D359" s="48" t="s">
        <v>765</v>
      </c>
      <c r="E359" s="49">
        <v>4</v>
      </c>
      <c r="F359" s="44"/>
    </row>
    <row r="360" spans="1:6" ht="75">
      <c r="A360" s="45" t="s">
        <v>767</v>
      </c>
      <c r="B360" s="46" t="s">
        <v>1649</v>
      </c>
      <c r="C360" s="47" t="s">
        <v>367</v>
      </c>
      <c r="D360" s="48" t="s">
        <v>761</v>
      </c>
      <c r="E360" s="49">
        <v>4</v>
      </c>
      <c r="F360" s="44"/>
    </row>
    <row r="361" spans="1:6" ht="90">
      <c r="A361" s="45" t="s">
        <v>767</v>
      </c>
      <c r="B361" s="46" t="s">
        <v>1649</v>
      </c>
      <c r="C361" s="47" t="s">
        <v>44</v>
      </c>
      <c r="D361" s="48" t="s">
        <v>763</v>
      </c>
      <c r="E361" s="49">
        <v>4</v>
      </c>
      <c r="F361" s="44"/>
    </row>
    <row r="362" spans="1:6" ht="75">
      <c r="A362" s="45" t="s">
        <v>1069</v>
      </c>
      <c r="B362" s="46" t="s">
        <v>1666</v>
      </c>
      <c r="C362" s="47" t="s">
        <v>644</v>
      </c>
      <c r="D362" s="60" t="s">
        <v>1074</v>
      </c>
      <c r="E362" s="49">
        <v>3</v>
      </c>
      <c r="F362" s="44"/>
    </row>
    <row r="363" spans="1:6" ht="30">
      <c r="A363" s="45" t="s">
        <v>1069</v>
      </c>
      <c r="B363" s="46" t="s">
        <v>1666</v>
      </c>
      <c r="C363" s="47" t="s">
        <v>39</v>
      </c>
      <c r="D363" s="57" t="s">
        <v>1070</v>
      </c>
      <c r="E363" s="49">
        <v>3</v>
      </c>
      <c r="F363" s="44"/>
    </row>
    <row r="364" spans="1:6" ht="45">
      <c r="A364" s="45" t="s">
        <v>1069</v>
      </c>
      <c r="B364" s="46" t="s">
        <v>1666</v>
      </c>
      <c r="C364" s="47" t="s">
        <v>39</v>
      </c>
      <c r="D364" s="60" t="s">
        <v>1072</v>
      </c>
      <c r="E364" s="49">
        <v>3</v>
      </c>
      <c r="F364" s="44"/>
    </row>
    <row r="365" spans="1:6" ht="90">
      <c r="A365" s="45" t="s">
        <v>1069</v>
      </c>
      <c r="B365" s="46" t="s">
        <v>1666</v>
      </c>
      <c r="C365" s="47" t="s">
        <v>1687</v>
      </c>
      <c r="D365" s="60" t="s">
        <v>1075</v>
      </c>
      <c r="E365" s="49">
        <v>4</v>
      </c>
      <c r="F365" s="44"/>
    </row>
    <row r="366" spans="1:6" ht="30">
      <c r="A366" s="45" t="s">
        <v>143</v>
      </c>
      <c r="B366" s="46" t="s">
        <v>1647</v>
      </c>
      <c r="C366" s="47" t="s">
        <v>1615</v>
      </c>
      <c r="D366" s="48"/>
      <c r="E366" s="49"/>
      <c r="F366" s="44"/>
    </row>
    <row r="367" spans="1:6" ht="30">
      <c r="A367" s="45" t="s">
        <v>377</v>
      </c>
      <c r="B367" s="46" t="s">
        <v>1632</v>
      </c>
      <c r="C367" s="47" t="s">
        <v>373</v>
      </c>
      <c r="D367" s="48"/>
      <c r="E367" s="49">
        <v>3</v>
      </c>
      <c r="F367" s="44"/>
    </row>
    <row r="368" spans="1:6" ht="30">
      <c r="A368" s="45" t="s">
        <v>377</v>
      </c>
      <c r="B368" s="46" t="s">
        <v>1632</v>
      </c>
      <c r="C368" s="47" t="s">
        <v>374</v>
      </c>
      <c r="D368" s="48"/>
      <c r="E368" s="49" t="s">
        <v>376</v>
      </c>
      <c r="F368" s="44"/>
    </row>
    <row r="369" spans="1:6" ht="30">
      <c r="A369" s="45" t="s">
        <v>377</v>
      </c>
      <c r="B369" s="46" t="s">
        <v>1632</v>
      </c>
      <c r="C369" s="47" t="s">
        <v>1622</v>
      </c>
      <c r="D369" s="48"/>
      <c r="E369" s="49">
        <v>3</v>
      </c>
      <c r="F369" s="44"/>
    </row>
    <row r="370" spans="1:6" ht="30">
      <c r="A370" s="45" t="s">
        <v>377</v>
      </c>
      <c r="B370" s="46" t="s">
        <v>1632</v>
      </c>
      <c r="C370" s="47" t="s">
        <v>372</v>
      </c>
      <c r="D370" s="48"/>
      <c r="E370" s="49">
        <v>3</v>
      </c>
      <c r="F370" s="44"/>
    </row>
    <row r="371" spans="1:6" ht="30">
      <c r="A371" s="45" t="s">
        <v>380</v>
      </c>
      <c r="B371" s="46" t="s">
        <v>1632</v>
      </c>
      <c r="C371" s="47" t="s">
        <v>39</v>
      </c>
      <c r="D371" s="48" t="s">
        <v>378</v>
      </c>
      <c r="E371" s="49">
        <v>3</v>
      </c>
      <c r="F371" s="44"/>
    </row>
    <row r="372" spans="1:6" ht="30">
      <c r="A372" s="45" t="s">
        <v>383</v>
      </c>
      <c r="B372" s="46" t="s">
        <v>1632</v>
      </c>
      <c r="C372" s="47" t="s">
        <v>1515</v>
      </c>
      <c r="D372" s="48" t="s">
        <v>1518</v>
      </c>
      <c r="E372" s="49">
        <v>3</v>
      </c>
      <c r="F372" s="44"/>
    </row>
    <row r="373" spans="1:6" ht="30">
      <c r="A373" s="45" t="s">
        <v>383</v>
      </c>
      <c r="B373" s="46" t="s">
        <v>1632</v>
      </c>
      <c r="C373" s="47" t="s">
        <v>41</v>
      </c>
      <c r="D373" s="48" t="s">
        <v>1516</v>
      </c>
      <c r="E373" s="49">
        <v>3</v>
      </c>
      <c r="F373" s="44"/>
    </row>
    <row r="374" spans="1:6" ht="60">
      <c r="A374" s="45" t="s">
        <v>383</v>
      </c>
      <c r="B374" s="46" t="s">
        <v>1632</v>
      </c>
      <c r="C374" s="47" t="s">
        <v>39</v>
      </c>
      <c r="D374" s="48" t="s">
        <v>382</v>
      </c>
      <c r="E374" s="49">
        <v>3</v>
      </c>
      <c r="F374" s="44"/>
    </row>
    <row r="375" spans="1:6" ht="30">
      <c r="A375" s="45" t="s">
        <v>386</v>
      </c>
      <c r="B375" s="46" t="s">
        <v>1632</v>
      </c>
      <c r="C375" s="47" t="s">
        <v>384</v>
      </c>
      <c r="D375" s="48" t="s">
        <v>385</v>
      </c>
      <c r="E375" s="49">
        <v>3</v>
      </c>
      <c r="F375" s="44"/>
    </row>
    <row r="376" spans="1:6" ht="90">
      <c r="A376" s="45" t="s">
        <v>650</v>
      </c>
      <c r="B376" s="46" t="s">
        <v>1648</v>
      </c>
      <c r="C376" s="47" t="s">
        <v>643</v>
      </c>
      <c r="D376" s="48" t="s">
        <v>647</v>
      </c>
      <c r="E376" s="49">
        <v>3</v>
      </c>
      <c r="F376" s="44"/>
    </row>
    <row r="377" spans="1:6" ht="105">
      <c r="A377" s="45" t="s">
        <v>650</v>
      </c>
      <c r="B377" s="46" t="s">
        <v>1648</v>
      </c>
      <c r="C377" s="47" t="s">
        <v>648</v>
      </c>
      <c r="D377" s="48" t="s">
        <v>649</v>
      </c>
      <c r="E377" s="49">
        <v>4</v>
      </c>
      <c r="F377" s="44"/>
    </row>
    <row r="378" spans="1:6" ht="120">
      <c r="A378" s="45" t="s">
        <v>650</v>
      </c>
      <c r="B378" s="46" t="s">
        <v>1648</v>
      </c>
      <c r="C378" s="47" t="s">
        <v>644</v>
      </c>
      <c r="D378" s="48" t="s">
        <v>646</v>
      </c>
      <c r="E378" s="49">
        <v>3</v>
      </c>
      <c r="F378" s="44"/>
    </row>
    <row r="379" spans="1:6" ht="60">
      <c r="A379" s="45" t="s">
        <v>144</v>
      </c>
      <c r="B379" s="46" t="s">
        <v>1667</v>
      </c>
      <c r="C379" s="47" t="s">
        <v>39</v>
      </c>
      <c r="D379" s="48" t="s">
        <v>145</v>
      </c>
      <c r="E379" s="49">
        <v>3</v>
      </c>
      <c r="F379" s="44"/>
    </row>
    <row r="380" spans="1:6" ht="30">
      <c r="A380" s="45" t="s">
        <v>83</v>
      </c>
      <c r="B380" s="46" t="s">
        <v>1668</v>
      </c>
      <c r="C380" s="47" t="s">
        <v>84</v>
      </c>
      <c r="D380" s="48" t="s">
        <v>85</v>
      </c>
      <c r="E380" s="49">
        <v>3</v>
      </c>
      <c r="F380" s="44"/>
    </row>
    <row r="381" spans="1:6" ht="30">
      <c r="A381" s="45" t="s">
        <v>1289</v>
      </c>
      <c r="B381" s="46" t="s">
        <v>1668</v>
      </c>
      <c r="C381" s="47" t="s">
        <v>1033</v>
      </c>
      <c r="D381" s="48" t="s">
        <v>1285</v>
      </c>
      <c r="E381" s="49">
        <v>3</v>
      </c>
      <c r="F381" s="44"/>
    </row>
    <row r="382" spans="1:6" ht="30">
      <c r="A382" s="45" t="s">
        <v>1289</v>
      </c>
      <c r="B382" s="46" t="s">
        <v>1668</v>
      </c>
      <c r="C382" s="47" t="s">
        <v>39</v>
      </c>
      <c r="D382" s="48" t="s">
        <v>1286</v>
      </c>
      <c r="E382" s="49">
        <v>3</v>
      </c>
      <c r="F382" s="44"/>
    </row>
    <row r="383" spans="1:6" ht="45">
      <c r="A383" s="45" t="s">
        <v>715</v>
      </c>
      <c r="B383" s="46" t="s">
        <v>1639</v>
      </c>
      <c r="C383" s="47" t="s">
        <v>39</v>
      </c>
      <c r="D383" s="48" t="s">
        <v>713</v>
      </c>
      <c r="E383" s="49">
        <v>3</v>
      </c>
      <c r="F383" s="44"/>
    </row>
    <row r="384" spans="1:6" ht="30">
      <c r="A384" s="45" t="s">
        <v>727</v>
      </c>
      <c r="B384" s="46" t="s">
        <v>1639</v>
      </c>
      <c r="C384" s="47" t="s">
        <v>719</v>
      </c>
      <c r="D384" s="48" t="s">
        <v>722</v>
      </c>
      <c r="E384" s="49">
        <v>3</v>
      </c>
      <c r="F384" s="44"/>
    </row>
    <row r="385" spans="1:6" ht="30">
      <c r="A385" s="45" t="s">
        <v>727</v>
      </c>
      <c r="B385" s="46" t="s">
        <v>1639</v>
      </c>
      <c r="C385" s="47" t="s">
        <v>720</v>
      </c>
      <c r="D385" s="48" t="s">
        <v>724</v>
      </c>
      <c r="E385" s="49">
        <v>3</v>
      </c>
      <c r="F385" s="44"/>
    </row>
    <row r="386" spans="1:6" ht="30">
      <c r="A386" s="45" t="s">
        <v>727</v>
      </c>
      <c r="B386" s="46" t="s">
        <v>1639</v>
      </c>
      <c r="C386" s="47" t="s">
        <v>124</v>
      </c>
      <c r="D386" s="48" t="s">
        <v>716</v>
      </c>
      <c r="E386" s="49">
        <v>3</v>
      </c>
      <c r="F386" s="44"/>
    </row>
    <row r="387" spans="1:6" ht="30">
      <c r="A387" s="45" t="s">
        <v>727</v>
      </c>
      <c r="B387" s="46" t="s">
        <v>1639</v>
      </c>
      <c r="C387" s="47" t="s">
        <v>721</v>
      </c>
      <c r="D387" s="48" t="s">
        <v>725</v>
      </c>
      <c r="E387" s="49">
        <v>3</v>
      </c>
      <c r="F387" s="44"/>
    </row>
    <row r="388" spans="1:6" ht="30">
      <c r="A388" s="45" t="s">
        <v>727</v>
      </c>
      <c r="B388" s="46" t="s">
        <v>1639</v>
      </c>
      <c r="C388" s="47" t="s">
        <v>45</v>
      </c>
      <c r="D388" s="48" t="s">
        <v>723</v>
      </c>
      <c r="E388" s="49">
        <v>3</v>
      </c>
      <c r="F388" s="44"/>
    </row>
    <row r="389" spans="1:6" ht="30">
      <c r="A389" s="45" t="s">
        <v>727</v>
      </c>
      <c r="B389" s="46" t="s">
        <v>1639</v>
      </c>
      <c r="C389" s="47" t="s">
        <v>717</v>
      </c>
      <c r="D389" s="48" t="s">
        <v>718</v>
      </c>
      <c r="E389" s="49">
        <v>3</v>
      </c>
      <c r="F389" s="44"/>
    </row>
    <row r="390" spans="1:6" ht="30">
      <c r="A390" s="45" t="s">
        <v>101</v>
      </c>
      <c r="B390" s="46" t="s">
        <v>1637</v>
      </c>
      <c r="C390" s="47" t="s">
        <v>1311</v>
      </c>
      <c r="D390" s="48"/>
      <c r="E390" s="49"/>
      <c r="F390" s="44"/>
    </row>
    <row r="391" spans="1:6" ht="45">
      <c r="A391" s="45" t="s">
        <v>834</v>
      </c>
      <c r="B391" s="46" t="s">
        <v>1654</v>
      </c>
      <c r="C391" s="47" t="s">
        <v>1396</v>
      </c>
      <c r="D391" s="48"/>
      <c r="E391" s="49">
        <v>3</v>
      </c>
      <c r="F391" s="44"/>
    </row>
    <row r="392" spans="1:6" ht="45">
      <c r="A392" s="45" t="s">
        <v>834</v>
      </c>
      <c r="B392" s="46" t="s">
        <v>1654</v>
      </c>
      <c r="C392" s="47" t="s">
        <v>1454</v>
      </c>
      <c r="D392" s="48"/>
      <c r="E392" s="49">
        <v>3</v>
      </c>
      <c r="F392" s="44"/>
    </row>
    <row r="393" spans="1:6" ht="45">
      <c r="A393" s="45" t="s">
        <v>834</v>
      </c>
      <c r="B393" s="46" t="s">
        <v>1654</v>
      </c>
      <c r="C393" s="47" t="s">
        <v>1747</v>
      </c>
      <c r="D393" s="48"/>
      <c r="E393" s="49">
        <v>3</v>
      </c>
      <c r="F393" s="44"/>
    </row>
    <row r="394" spans="1:6" ht="45">
      <c r="A394" s="45" t="s">
        <v>834</v>
      </c>
      <c r="B394" s="46" t="s">
        <v>1654</v>
      </c>
      <c r="C394" s="47" t="s">
        <v>1687</v>
      </c>
      <c r="D394" s="48"/>
      <c r="E394" s="49">
        <v>3</v>
      </c>
      <c r="F394" s="44"/>
    </row>
    <row r="395" spans="1:6" ht="30">
      <c r="A395" s="45" t="s">
        <v>978</v>
      </c>
      <c r="B395" s="46" t="s">
        <v>1656</v>
      </c>
      <c r="C395" s="47" t="s">
        <v>975</v>
      </c>
      <c r="D395" s="48" t="s">
        <v>976</v>
      </c>
      <c r="E395" s="49">
        <v>3</v>
      </c>
      <c r="F395" s="44"/>
    </row>
    <row r="396" spans="1:6" ht="45">
      <c r="A396" s="45" t="s">
        <v>978</v>
      </c>
      <c r="B396" s="46" t="s">
        <v>1656</v>
      </c>
      <c r="C396" s="47" t="s">
        <v>973</v>
      </c>
      <c r="D396" s="48" t="s">
        <v>972</v>
      </c>
      <c r="E396" s="49">
        <v>3</v>
      </c>
      <c r="F396" s="44"/>
    </row>
    <row r="397" spans="1:6" ht="30">
      <c r="A397" s="45" t="s">
        <v>1076</v>
      </c>
      <c r="B397" s="46" t="s">
        <v>1666</v>
      </c>
      <c r="C397" s="47" t="s">
        <v>1077</v>
      </c>
      <c r="D397" s="48"/>
      <c r="E397" s="49"/>
      <c r="F397" s="44"/>
    </row>
    <row r="398" spans="1:6" ht="45">
      <c r="A398" s="45" t="s">
        <v>66</v>
      </c>
      <c r="B398" s="46" t="s">
        <v>1669</v>
      </c>
      <c r="C398" s="47" t="s">
        <v>39</v>
      </c>
      <c r="D398" s="48" t="s">
        <v>1230</v>
      </c>
      <c r="E398" s="49">
        <v>3</v>
      </c>
      <c r="F398" s="44"/>
    </row>
    <row r="399" spans="1:6" ht="30">
      <c r="A399" s="45" t="s">
        <v>88</v>
      </c>
      <c r="B399" s="46" t="s">
        <v>1670</v>
      </c>
      <c r="C399" s="47" t="s">
        <v>84</v>
      </c>
      <c r="D399" s="48" t="s">
        <v>1295</v>
      </c>
      <c r="E399" s="49">
        <v>3</v>
      </c>
      <c r="F399" s="44"/>
    </row>
    <row r="400" spans="1:6" ht="30">
      <c r="A400" s="45" t="s">
        <v>88</v>
      </c>
      <c r="B400" s="46" t="s">
        <v>1670</v>
      </c>
      <c r="C400" s="47" t="s">
        <v>41</v>
      </c>
      <c r="D400" s="48" t="s">
        <v>1294</v>
      </c>
      <c r="E400" s="49">
        <v>3</v>
      </c>
      <c r="F400" s="44"/>
    </row>
    <row r="401" spans="1:6" ht="30">
      <c r="A401" s="45" t="s">
        <v>88</v>
      </c>
      <c r="B401" s="46" t="s">
        <v>1670</v>
      </c>
      <c r="C401" s="47" t="s">
        <v>1292</v>
      </c>
      <c r="D401" s="48" t="s">
        <v>1293</v>
      </c>
      <c r="E401" s="49">
        <v>3</v>
      </c>
      <c r="F401" s="44"/>
    </row>
    <row r="402" spans="1:6" ht="30">
      <c r="A402" s="45" t="s">
        <v>88</v>
      </c>
      <c r="B402" s="46" t="s">
        <v>1670</v>
      </c>
      <c r="C402" s="47" t="s">
        <v>1687</v>
      </c>
      <c r="D402" s="48" t="s">
        <v>89</v>
      </c>
      <c r="E402" s="49">
        <v>3</v>
      </c>
      <c r="F402" s="44"/>
    </row>
    <row r="403" spans="1:6" ht="45">
      <c r="A403" s="45" t="s">
        <v>102</v>
      </c>
      <c r="B403" s="46" t="s">
        <v>1637</v>
      </c>
      <c r="C403" s="47" t="s">
        <v>39</v>
      </c>
      <c r="D403" s="48" t="s">
        <v>103</v>
      </c>
      <c r="E403" s="49">
        <v>3</v>
      </c>
      <c r="F403" s="44"/>
    </row>
    <row r="404" spans="1:6" ht="45">
      <c r="A404" s="45" t="s">
        <v>102</v>
      </c>
      <c r="B404" s="46" t="s">
        <v>1637</v>
      </c>
      <c r="C404" s="47" t="s">
        <v>1314</v>
      </c>
      <c r="D404" s="48" t="s">
        <v>1315</v>
      </c>
      <c r="E404" s="49">
        <v>3</v>
      </c>
      <c r="F404" s="44"/>
    </row>
    <row r="405" spans="1:6" ht="45">
      <c r="A405" s="45" t="s">
        <v>102</v>
      </c>
      <c r="B405" s="46" t="s">
        <v>1637</v>
      </c>
      <c r="C405" s="47" t="s">
        <v>1316</v>
      </c>
      <c r="D405" s="48" t="s">
        <v>1317</v>
      </c>
      <c r="E405" s="49">
        <v>3</v>
      </c>
      <c r="F405" s="44"/>
    </row>
    <row r="406" spans="1:6" ht="30">
      <c r="A406" s="45" t="s">
        <v>1318</v>
      </c>
      <c r="B406" s="46" t="s">
        <v>1637</v>
      </c>
      <c r="C406" s="47" t="s">
        <v>39</v>
      </c>
      <c r="D406" s="48"/>
      <c r="E406" s="49"/>
      <c r="F406" s="44"/>
    </row>
    <row r="407" spans="1:6" ht="30">
      <c r="A407" s="45" t="s">
        <v>104</v>
      </c>
      <c r="B407" s="46" t="s">
        <v>1637</v>
      </c>
      <c r="C407" s="47" t="s">
        <v>1150</v>
      </c>
      <c r="D407" s="48" t="s">
        <v>1325</v>
      </c>
      <c r="E407" s="49">
        <v>3</v>
      </c>
      <c r="F407" s="44"/>
    </row>
    <row r="408" spans="1:6" ht="45">
      <c r="A408" s="45" t="s">
        <v>104</v>
      </c>
      <c r="B408" s="46" t="s">
        <v>1637</v>
      </c>
      <c r="C408" s="47" t="s">
        <v>39</v>
      </c>
      <c r="D408" s="48" t="s">
        <v>1324</v>
      </c>
      <c r="E408" s="49">
        <v>3</v>
      </c>
      <c r="F408" s="44"/>
    </row>
    <row r="409" spans="1:6" ht="30">
      <c r="A409" s="45" t="s">
        <v>1078</v>
      </c>
      <c r="B409" s="46" t="s">
        <v>1666</v>
      </c>
      <c r="C409" s="47" t="s">
        <v>39</v>
      </c>
      <c r="D409" s="48"/>
      <c r="E409" s="49"/>
      <c r="F409" s="44"/>
    </row>
    <row r="410" spans="1:6" ht="30">
      <c r="A410" s="45" t="s">
        <v>1078</v>
      </c>
      <c r="B410" s="46" t="s">
        <v>1666</v>
      </c>
      <c r="C410" s="47" t="s">
        <v>1687</v>
      </c>
      <c r="D410" s="48"/>
      <c r="E410" s="49"/>
      <c r="F410" s="44"/>
    </row>
    <row r="411" spans="1:6" ht="60">
      <c r="A411" s="45" t="s">
        <v>562</v>
      </c>
      <c r="B411" s="46" t="s">
        <v>1686</v>
      </c>
      <c r="C411" s="47" t="s">
        <v>557</v>
      </c>
      <c r="D411" s="48" t="s">
        <v>559</v>
      </c>
      <c r="E411" s="49">
        <v>3</v>
      </c>
      <c r="F411" s="44"/>
    </row>
    <row r="412" spans="1:6" ht="60">
      <c r="A412" s="45" t="s">
        <v>562</v>
      </c>
      <c r="B412" s="46" t="s">
        <v>1686</v>
      </c>
      <c r="C412" s="47" t="s">
        <v>97</v>
      </c>
      <c r="D412" s="48" t="s">
        <v>556</v>
      </c>
      <c r="E412" s="49">
        <v>3</v>
      </c>
      <c r="F412" s="44"/>
    </row>
    <row r="413" spans="1:6" ht="45">
      <c r="A413" s="45" t="s">
        <v>562</v>
      </c>
      <c r="B413" s="46" t="s">
        <v>1686</v>
      </c>
      <c r="C413" s="47" t="s">
        <v>558</v>
      </c>
      <c r="D413" s="48" t="s">
        <v>560</v>
      </c>
      <c r="E413" s="49">
        <v>3</v>
      </c>
      <c r="F413" s="44"/>
    </row>
    <row r="414" spans="1:6" ht="30">
      <c r="A414" s="45" t="s">
        <v>22</v>
      </c>
      <c r="B414" s="46" t="s">
        <v>1644</v>
      </c>
      <c r="C414" s="47" t="s">
        <v>1126</v>
      </c>
      <c r="D414" s="48" t="s">
        <v>1129</v>
      </c>
      <c r="E414" s="49"/>
      <c r="F414" s="44"/>
    </row>
    <row r="415" spans="1:6" ht="45">
      <c r="A415" s="45" t="s">
        <v>22</v>
      </c>
      <c r="B415" s="46" t="s">
        <v>1644</v>
      </c>
      <c r="C415" s="47" t="s">
        <v>50</v>
      </c>
      <c r="D415" s="48" t="s">
        <v>1125</v>
      </c>
      <c r="E415" s="49"/>
      <c r="F415" s="44"/>
    </row>
    <row r="416" spans="1:6" ht="30">
      <c r="A416" s="45" t="s">
        <v>22</v>
      </c>
      <c r="B416" s="46" t="s">
        <v>1644</v>
      </c>
      <c r="C416" s="47" t="s">
        <v>39</v>
      </c>
      <c r="D416" s="48" t="s">
        <v>48</v>
      </c>
      <c r="E416" s="49"/>
      <c r="F416" s="44"/>
    </row>
    <row r="417" spans="1:6" ht="30">
      <c r="A417" s="45" t="s">
        <v>22</v>
      </c>
      <c r="B417" s="46" t="s">
        <v>1644</v>
      </c>
      <c r="C417" s="47" t="s">
        <v>49</v>
      </c>
      <c r="D417" s="48" t="s">
        <v>1124</v>
      </c>
      <c r="E417" s="49"/>
      <c r="F417" s="44"/>
    </row>
    <row r="418" spans="1:6">
      <c r="A418" s="45" t="s">
        <v>23</v>
      </c>
      <c r="B418" s="46" t="s">
        <v>1644</v>
      </c>
      <c r="C418" s="47" t="s">
        <v>39</v>
      </c>
      <c r="D418" s="48"/>
      <c r="E418" s="49"/>
      <c r="F418" s="44"/>
    </row>
    <row r="419" spans="1:6" ht="60">
      <c r="A419" s="45" t="s">
        <v>198</v>
      </c>
      <c r="B419" s="46" t="s">
        <v>1634</v>
      </c>
      <c r="C419" s="47" t="s">
        <v>97</v>
      </c>
      <c r="D419" s="48" t="s">
        <v>199</v>
      </c>
      <c r="E419" s="49">
        <v>3</v>
      </c>
      <c r="F419" s="44"/>
    </row>
    <row r="420" spans="1:6" ht="45">
      <c r="A420" s="45" t="s">
        <v>198</v>
      </c>
      <c r="B420" s="46" t="s">
        <v>1634</v>
      </c>
      <c r="C420" s="47" t="s">
        <v>200</v>
      </c>
      <c r="D420" s="48" t="s">
        <v>201</v>
      </c>
      <c r="E420" s="49">
        <v>3</v>
      </c>
      <c r="F420" s="44"/>
    </row>
    <row r="421" spans="1:6" ht="60">
      <c r="A421" s="45" t="s">
        <v>198</v>
      </c>
      <c r="B421" s="46" t="s">
        <v>1634</v>
      </c>
      <c r="C421" s="47" t="s">
        <v>204</v>
      </c>
      <c r="D421" s="48" t="s">
        <v>205</v>
      </c>
      <c r="E421" s="49">
        <v>3</v>
      </c>
      <c r="F421" s="44"/>
    </row>
    <row r="422" spans="1:6" ht="30">
      <c r="A422" s="45" t="s">
        <v>198</v>
      </c>
      <c r="B422" s="46" t="s">
        <v>1634</v>
      </c>
      <c r="C422" s="47" t="s">
        <v>41</v>
      </c>
      <c r="D422" s="48" t="s">
        <v>203</v>
      </c>
      <c r="E422" s="49">
        <v>3</v>
      </c>
      <c r="F422" s="44"/>
    </row>
    <row r="423" spans="1:6" ht="45">
      <c r="A423" s="45" t="s">
        <v>198</v>
      </c>
      <c r="B423" s="46" t="s">
        <v>1634</v>
      </c>
      <c r="C423" s="47" t="s">
        <v>44</v>
      </c>
      <c r="D423" s="48" t="s">
        <v>202</v>
      </c>
      <c r="E423" s="49">
        <v>3</v>
      </c>
      <c r="F423" s="44"/>
    </row>
    <row r="424" spans="1:6" ht="45">
      <c r="A424" s="45" t="s">
        <v>213</v>
      </c>
      <c r="B424" s="46" t="s">
        <v>1634</v>
      </c>
      <c r="C424" s="47" t="s">
        <v>39</v>
      </c>
      <c r="D424" s="48" t="s">
        <v>214</v>
      </c>
      <c r="E424" s="49">
        <v>3</v>
      </c>
      <c r="F424" s="44"/>
    </row>
    <row r="425" spans="1:6" ht="30">
      <c r="A425" s="45" t="s">
        <v>207</v>
      </c>
      <c r="B425" s="46" t="s">
        <v>1634</v>
      </c>
      <c r="C425" s="47" t="s">
        <v>97</v>
      </c>
      <c r="D425" s="48" t="s">
        <v>209</v>
      </c>
      <c r="E425" s="49">
        <v>3</v>
      </c>
      <c r="F425" s="44"/>
    </row>
    <row r="426" spans="1:6" ht="45">
      <c r="A426" s="45" t="s">
        <v>207</v>
      </c>
      <c r="B426" s="46" t="s">
        <v>1634</v>
      </c>
      <c r="C426" s="47" t="s">
        <v>210</v>
      </c>
      <c r="D426" s="48" t="s">
        <v>212</v>
      </c>
      <c r="E426" s="49">
        <v>3</v>
      </c>
      <c r="F426" s="44"/>
    </row>
    <row r="427" spans="1:6" ht="45">
      <c r="A427" s="45" t="s">
        <v>207</v>
      </c>
      <c r="B427" s="46" t="s">
        <v>1634</v>
      </c>
      <c r="C427" s="47" t="s">
        <v>44</v>
      </c>
      <c r="D427" s="48" t="s">
        <v>211</v>
      </c>
      <c r="E427" s="49">
        <v>3</v>
      </c>
      <c r="F427" s="44"/>
    </row>
    <row r="428" spans="1:6" ht="30">
      <c r="A428" s="45" t="s">
        <v>260</v>
      </c>
      <c r="B428" s="46" t="s">
        <v>1635</v>
      </c>
      <c r="C428" s="47" t="s">
        <v>276</v>
      </c>
      <c r="D428" s="48" t="s">
        <v>266</v>
      </c>
      <c r="E428" s="49">
        <v>3</v>
      </c>
      <c r="F428" s="44"/>
    </row>
    <row r="429" spans="1:6" ht="30">
      <c r="A429" s="45" t="s">
        <v>260</v>
      </c>
      <c r="B429" s="46" t="s">
        <v>1635</v>
      </c>
      <c r="C429" s="47" t="s">
        <v>279</v>
      </c>
      <c r="D429" s="48" t="s">
        <v>263</v>
      </c>
      <c r="E429" s="49">
        <v>3</v>
      </c>
      <c r="F429" s="44"/>
    </row>
    <row r="430" spans="1:6" ht="30">
      <c r="A430" s="45" t="s">
        <v>260</v>
      </c>
      <c r="B430" s="46" t="s">
        <v>1635</v>
      </c>
      <c r="C430" s="47" t="s">
        <v>272</v>
      </c>
      <c r="D430" s="48" t="s">
        <v>262</v>
      </c>
      <c r="E430" s="49">
        <v>3</v>
      </c>
      <c r="F430" s="44"/>
    </row>
    <row r="431" spans="1:6" ht="330">
      <c r="A431" s="45" t="s">
        <v>260</v>
      </c>
      <c r="B431" s="46" t="s">
        <v>1635</v>
      </c>
      <c r="C431" s="47" t="s">
        <v>271</v>
      </c>
      <c r="D431" s="48" t="s">
        <v>270</v>
      </c>
      <c r="E431" s="49">
        <v>3</v>
      </c>
      <c r="F431" s="44"/>
    </row>
    <row r="432" spans="1:6" ht="45">
      <c r="A432" s="45" t="s">
        <v>260</v>
      </c>
      <c r="B432" s="46" t="s">
        <v>1635</v>
      </c>
      <c r="C432" s="47" t="s">
        <v>278</v>
      </c>
      <c r="D432" s="48" t="s">
        <v>264</v>
      </c>
      <c r="E432" s="49">
        <v>3</v>
      </c>
      <c r="F432" s="44"/>
    </row>
    <row r="433" spans="1:6" ht="60">
      <c r="A433" s="45" t="s">
        <v>260</v>
      </c>
      <c r="B433" s="46" t="s">
        <v>1635</v>
      </c>
      <c r="C433" s="47" t="s">
        <v>275</v>
      </c>
      <c r="D433" s="48" t="s">
        <v>267</v>
      </c>
      <c r="E433" s="49">
        <v>3</v>
      </c>
      <c r="F433" s="44"/>
    </row>
    <row r="434" spans="1:6" ht="105">
      <c r="A434" s="45" t="s">
        <v>260</v>
      </c>
      <c r="B434" s="46" t="s">
        <v>1635</v>
      </c>
      <c r="C434" s="47" t="s">
        <v>277</v>
      </c>
      <c r="D434" s="48" t="s">
        <v>265</v>
      </c>
      <c r="E434" s="49">
        <v>3</v>
      </c>
      <c r="F434" s="44"/>
    </row>
    <row r="435" spans="1:6" ht="30">
      <c r="A435" s="45" t="s">
        <v>260</v>
      </c>
      <c r="B435" s="46" t="s">
        <v>1635</v>
      </c>
      <c r="C435" s="47" t="s">
        <v>273</v>
      </c>
      <c r="D435" s="48" t="s">
        <v>269</v>
      </c>
      <c r="E435" s="49">
        <v>3</v>
      </c>
      <c r="F435" s="44"/>
    </row>
    <row r="436" spans="1:6" ht="45">
      <c r="A436" s="45" t="s">
        <v>260</v>
      </c>
      <c r="B436" s="46" t="s">
        <v>1635</v>
      </c>
      <c r="C436" s="47" t="s">
        <v>274</v>
      </c>
      <c r="D436" s="48" t="s">
        <v>268</v>
      </c>
      <c r="E436" s="49">
        <v>3</v>
      </c>
      <c r="F436" s="44"/>
    </row>
    <row r="437" spans="1:6" ht="60">
      <c r="A437" s="45" t="s">
        <v>792</v>
      </c>
      <c r="B437" s="46" t="s">
        <v>1650</v>
      </c>
      <c r="C437" s="47" t="s">
        <v>789</v>
      </c>
      <c r="D437" s="48" t="s">
        <v>790</v>
      </c>
      <c r="E437" s="49">
        <v>3</v>
      </c>
      <c r="F437" s="44"/>
    </row>
    <row r="438" spans="1:6" ht="45">
      <c r="A438" s="45" t="s">
        <v>792</v>
      </c>
      <c r="B438" s="46" t="s">
        <v>1650</v>
      </c>
      <c r="C438" s="47" t="s">
        <v>491</v>
      </c>
      <c r="D438" s="48" t="s">
        <v>786</v>
      </c>
      <c r="E438" s="49">
        <v>3</v>
      </c>
      <c r="F438" s="44"/>
    </row>
    <row r="439" spans="1:6" ht="30">
      <c r="A439" s="45" t="s">
        <v>792</v>
      </c>
      <c r="B439" s="46" t="s">
        <v>1650</v>
      </c>
      <c r="C439" s="47" t="s">
        <v>41</v>
      </c>
      <c r="D439" s="48" t="s">
        <v>791</v>
      </c>
      <c r="E439" s="49">
        <v>3</v>
      </c>
      <c r="F439" s="44"/>
    </row>
    <row r="440" spans="1:6" ht="60">
      <c r="A440" s="45" t="s">
        <v>792</v>
      </c>
      <c r="B440" s="46" t="s">
        <v>1650</v>
      </c>
      <c r="C440" s="47" t="s">
        <v>372</v>
      </c>
      <c r="D440" s="48" t="s">
        <v>787</v>
      </c>
      <c r="E440" s="49">
        <v>3</v>
      </c>
      <c r="F440" s="44"/>
    </row>
    <row r="441" spans="1:6" ht="90">
      <c r="A441" s="45" t="s">
        <v>792</v>
      </c>
      <c r="B441" s="46" t="s">
        <v>1650</v>
      </c>
      <c r="C441" s="47" t="s">
        <v>1617</v>
      </c>
      <c r="D441" s="48" t="s">
        <v>788</v>
      </c>
      <c r="E441" s="49">
        <v>3</v>
      </c>
      <c r="F441" s="44"/>
    </row>
    <row r="442" spans="1:6" ht="60">
      <c r="A442" s="45" t="s">
        <v>806</v>
      </c>
      <c r="B442" s="46" t="s">
        <v>1651</v>
      </c>
      <c r="C442" s="47" t="s">
        <v>97</v>
      </c>
      <c r="D442" s="48" t="s">
        <v>804</v>
      </c>
      <c r="E442" s="49">
        <v>3</v>
      </c>
      <c r="F442" s="44"/>
    </row>
    <row r="443" spans="1:6" ht="45">
      <c r="A443" s="45" t="s">
        <v>90</v>
      </c>
      <c r="B443" s="46" t="s">
        <v>1670</v>
      </c>
      <c r="C443" s="47" t="s">
        <v>320</v>
      </c>
      <c r="D443" s="48" t="s">
        <v>1298</v>
      </c>
      <c r="E443" s="49">
        <v>3</v>
      </c>
      <c r="F443" s="44"/>
    </row>
    <row r="444" spans="1:6" ht="30">
      <c r="A444" s="45" t="s">
        <v>90</v>
      </c>
      <c r="B444" s="46" t="s">
        <v>1670</v>
      </c>
      <c r="C444" s="47" t="s">
        <v>41</v>
      </c>
      <c r="D444" s="48" t="s">
        <v>91</v>
      </c>
      <c r="E444" s="49">
        <v>3</v>
      </c>
      <c r="F444" s="44"/>
    </row>
    <row r="445" spans="1:6" ht="45">
      <c r="A445" s="45" t="s">
        <v>90</v>
      </c>
      <c r="B445" s="46" t="s">
        <v>1670</v>
      </c>
      <c r="C445" s="47" t="s">
        <v>1762</v>
      </c>
      <c r="D445" s="48" t="s">
        <v>1763</v>
      </c>
      <c r="E445" s="49">
        <v>3</v>
      </c>
      <c r="F445" s="44"/>
    </row>
    <row r="446" spans="1:6" ht="45">
      <c r="A446" s="45" t="s">
        <v>90</v>
      </c>
      <c r="B446" s="46" t="s">
        <v>1670</v>
      </c>
      <c r="C446" s="47" t="s">
        <v>42</v>
      </c>
      <c r="D446" s="48" t="s">
        <v>1297</v>
      </c>
      <c r="E446" s="49">
        <v>3</v>
      </c>
      <c r="F446" s="44"/>
    </row>
    <row r="447" spans="1:6" ht="30">
      <c r="A447" s="45" t="s">
        <v>841</v>
      </c>
      <c r="B447" s="46" t="s">
        <v>1654</v>
      </c>
      <c r="C447" s="47" t="s">
        <v>1551</v>
      </c>
      <c r="D447" s="48" t="s">
        <v>1552</v>
      </c>
      <c r="E447" s="49">
        <v>3</v>
      </c>
      <c r="F447" s="44"/>
    </row>
    <row r="448" spans="1:6" ht="30">
      <c r="A448" s="45" t="s">
        <v>105</v>
      </c>
      <c r="B448" s="46" t="s">
        <v>1637</v>
      </c>
      <c r="C448" s="47" t="s">
        <v>84</v>
      </c>
      <c r="D448" s="48" t="s">
        <v>1326</v>
      </c>
      <c r="E448" s="49">
        <v>3</v>
      </c>
      <c r="F448" s="44"/>
    </row>
    <row r="449" spans="1:6" ht="75">
      <c r="A449" s="45" t="s">
        <v>105</v>
      </c>
      <c r="B449" s="46" t="s">
        <v>1637</v>
      </c>
      <c r="C449" s="47" t="s">
        <v>39</v>
      </c>
      <c r="D449" s="48" t="s">
        <v>1328</v>
      </c>
      <c r="E449" s="49">
        <v>3</v>
      </c>
      <c r="F449" s="44"/>
    </row>
    <row r="450" spans="1:6" ht="30">
      <c r="A450" s="45" t="s">
        <v>1329</v>
      </c>
      <c r="B450" s="46" t="s">
        <v>1637</v>
      </c>
      <c r="C450" s="47" t="s">
        <v>84</v>
      </c>
      <c r="D450" s="48"/>
      <c r="E450" s="49">
        <v>3</v>
      </c>
      <c r="F450" s="44"/>
    </row>
    <row r="451" spans="1:6" ht="30">
      <c r="A451" s="45" t="s">
        <v>1329</v>
      </c>
      <c r="B451" s="46" t="s">
        <v>1637</v>
      </c>
      <c r="C451" s="47" t="s">
        <v>39</v>
      </c>
      <c r="D451" s="48"/>
      <c r="E451" s="49">
        <v>3</v>
      </c>
      <c r="F451" s="44"/>
    </row>
    <row r="452" spans="1:6">
      <c r="A452" s="45" t="s">
        <v>24</v>
      </c>
      <c r="B452" s="46" t="s">
        <v>1644</v>
      </c>
      <c r="C452" s="47" t="s">
        <v>39</v>
      </c>
      <c r="D452" s="48"/>
      <c r="E452" s="49"/>
      <c r="F452" s="44"/>
    </row>
    <row r="453" spans="1:6">
      <c r="A453" s="45" t="s">
        <v>24</v>
      </c>
      <c r="B453" s="46" t="s">
        <v>1644</v>
      </c>
      <c r="C453" s="47" t="s">
        <v>1687</v>
      </c>
      <c r="D453" s="48"/>
      <c r="E453" s="49"/>
      <c r="F453" s="44"/>
    </row>
    <row r="454" spans="1:6" ht="60">
      <c r="A454" s="45" t="s">
        <v>771</v>
      </c>
      <c r="B454" s="46" t="s">
        <v>1649</v>
      </c>
      <c r="C454" s="47" t="s">
        <v>253</v>
      </c>
      <c r="D454" s="48" t="s">
        <v>770</v>
      </c>
      <c r="E454" s="49">
        <v>3</v>
      </c>
      <c r="F454" s="44"/>
    </row>
    <row r="455" spans="1:6" ht="90">
      <c r="A455" s="45" t="s">
        <v>771</v>
      </c>
      <c r="B455" s="46" t="s">
        <v>1649</v>
      </c>
      <c r="C455" s="47" t="s">
        <v>39</v>
      </c>
      <c r="D455" s="48" t="s">
        <v>768</v>
      </c>
      <c r="E455" s="49">
        <v>3</v>
      </c>
      <c r="F455" s="44"/>
    </row>
    <row r="456" spans="1:6" ht="60">
      <c r="A456" s="45" t="s">
        <v>1331</v>
      </c>
      <c r="B456" s="46" t="s">
        <v>1637</v>
      </c>
      <c r="C456" s="47" t="s">
        <v>1332</v>
      </c>
      <c r="D456" s="48" t="s">
        <v>1333</v>
      </c>
      <c r="E456" s="49"/>
      <c r="F456" s="44"/>
    </row>
    <row r="457" spans="1:6" ht="45">
      <c r="A457" s="45" t="s">
        <v>1331</v>
      </c>
      <c r="B457" s="46" t="s">
        <v>1637</v>
      </c>
      <c r="C457" s="47" t="s">
        <v>1335</v>
      </c>
      <c r="D457" s="48" t="s">
        <v>1336</v>
      </c>
      <c r="E457" s="49"/>
      <c r="F457" s="44"/>
    </row>
    <row r="458" spans="1:6" ht="30">
      <c r="A458" s="45" t="s">
        <v>527</v>
      </c>
      <c r="B458" s="46" t="s">
        <v>1642</v>
      </c>
      <c r="C458" s="47" t="s">
        <v>39</v>
      </c>
      <c r="D458" s="48"/>
      <c r="E458" s="49"/>
      <c r="F458" s="44"/>
    </row>
    <row r="459" spans="1:6" ht="60">
      <c r="A459" s="45" t="s">
        <v>227</v>
      </c>
      <c r="B459" s="46" t="s">
        <v>1671</v>
      </c>
      <c r="C459" s="47" t="s">
        <v>233</v>
      </c>
      <c r="D459" s="48" t="s">
        <v>234</v>
      </c>
      <c r="E459" s="49">
        <v>3</v>
      </c>
      <c r="F459" s="44"/>
    </row>
    <row r="460" spans="1:6" ht="75">
      <c r="A460" s="45" t="s">
        <v>227</v>
      </c>
      <c r="B460" s="46" t="s">
        <v>1671</v>
      </c>
      <c r="C460" s="47" t="s">
        <v>229</v>
      </c>
      <c r="D460" s="48" t="s">
        <v>241</v>
      </c>
      <c r="E460" s="49">
        <v>3</v>
      </c>
      <c r="F460" s="44"/>
    </row>
    <row r="461" spans="1:6" ht="45">
      <c r="A461" s="45" t="s">
        <v>227</v>
      </c>
      <c r="B461" s="46" t="s">
        <v>1671</v>
      </c>
      <c r="C461" s="47" t="s">
        <v>228</v>
      </c>
      <c r="D461" s="48" t="s">
        <v>242</v>
      </c>
      <c r="E461" s="49">
        <v>3</v>
      </c>
      <c r="F461" s="44"/>
    </row>
    <row r="462" spans="1:6" ht="30">
      <c r="A462" s="45" t="s">
        <v>227</v>
      </c>
      <c r="B462" s="46" t="s">
        <v>1671</v>
      </c>
      <c r="C462" s="47" t="s">
        <v>1693</v>
      </c>
      <c r="D462" s="48" t="s">
        <v>235</v>
      </c>
      <c r="E462" s="49">
        <v>3</v>
      </c>
      <c r="F462" s="44"/>
    </row>
    <row r="463" spans="1:6" ht="30">
      <c r="A463" s="45" t="s">
        <v>227</v>
      </c>
      <c r="B463" s="46" t="s">
        <v>1671</v>
      </c>
      <c r="C463" s="47" t="s">
        <v>244</v>
      </c>
      <c r="D463" s="48" t="s">
        <v>235</v>
      </c>
      <c r="E463" s="49">
        <v>3</v>
      </c>
      <c r="F463" s="44"/>
    </row>
    <row r="464" spans="1:6" ht="30">
      <c r="A464" s="45" t="s">
        <v>227</v>
      </c>
      <c r="B464" s="46" t="s">
        <v>1671</v>
      </c>
      <c r="C464" s="47" t="s">
        <v>1694</v>
      </c>
      <c r="D464" s="48" t="s">
        <v>238</v>
      </c>
      <c r="E464" s="49">
        <v>3</v>
      </c>
      <c r="F464" s="44"/>
    </row>
    <row r="465" spans="1:6" ht="30">
      <c r="A465" s="45" t="s">
        <v>227</v>
      </c>
      <c r="B465" s="46" t="s">
        <v>1671</v>
      </c>
      <c r="C465" s="47" t="s">
        <v>231</v>
      </c>
      <c r="D465" s="48" t="s">
        <v>238</v>
      </c>
      <c r="E465" s="49">
        <v>3</v>
      </c>
      <c r="F465" s="44"/>
    </row>
    <row r="466" spans="1:6" ht="30">
      <c r="A466" s="45" t="s">
        <v>227</v>
      </c>
      <c r="B466" s="46" t="s">
        <v>1671</v>
      </c>
      <c r="C466" s="47" t="s">
        <v>1695</v>
      </c>
      <c r="D466" s="48" t="s">
        <v>239</v>
      </c>
      <c r="E466" s="49">
        <v>3</v>
      </c>
      <c r="F466" s="44"/>
    </row>
    <row r="467" spans="1:6" ht="30">
      <c r="A467" s="45" t="s">
        <v>227</v>
      </c>
      <c r="B467" s="46" t="s">
        <v>1671</v>
      </c>
      <c r="C467" s="47" t="s">
        <v>230</v>
      </c>
      <c r="D467" s="48" t="s">
        <v>240</v>
      </c>
      <c r="E467" s="49">
        <v>3</v>
      </c>
      <c r="F467" s="44"/>
    </row>
    <row r="468" spans="1:6" ht="30">
      <c r="A468" s="45" t="s">
        <v>227</v>
      </c>
      <c r="B468" s="46" t="s">
        <v>1671</v>
      </c>
      <c r="C468" s="47" t="s">
        <v>1696</v>
      </c>
      <c r="D468" s="48" t="s">
        <v>236</v>
      </c>
      <c r="E468" s="49">
        <v>3</v>
      </c>
      <c r="F468" s="44"/>
    </row>
    <row r="469" spans="1:6" ht="30">
      <c r="A469" s="45" t="s">
        <v>227</v>
      </c>
      <c r="B469" s="46" t="s">
        <v>1671</v>
      </c>
      <c r="C469" s="47" t="s">
        <v>232</v>
      </c>
      <c r="D469" s="48" t="s">
        <v>237</v>
      </c>
      <c r="E469" s="49">
        <v>3</v>
      </c>
      <c r="F469" s="44"/>
    </row>
    <row r="470" spans="1:6" ht="60">
      <c r="A470" s="45" t="s">
        <v>227</v>
      </c>
      <c r="B470" s="46" t="s">
        <v>1671</v>
      </c>
      <c r="C470" s="47" t="s">
        <v>39</v>
      </c>
      <c r="D470" s="48" t="s">
        <v>243</v>
      </c>
      <c r="E470" s="49">
        <v>3</v>
      </c>
      <c r="F470" s="44"/>
    </row>
    <row r="471" spans="1:6" ht="45">
      <c r="A471" s="45" t="s">
        <v>246</v>
      </c>
      <c r="B471" s="46" t="s">
        <v>1671</v>
      </c>
      <c r="C471" s="47" t="s">
        <v>228</v>
      </c>
      <c r="D471" s="48" t="s">
        <v>1697</v>
      </c>
      <c r="E471" s="49">
        <v>3</v>
      </c>
      <c r="F471" s="44"/>
    </row>
    <row r="472" spans="1:6" ht="45">
      <c r="A472" s="45" t="s">
        <v>246</v>
      </c>
      <c r="B472" s="46" t="s">
        <v>1671</v>
      </c>
      <c r="C472" s="47" t="s">
        <v>84</v>
      </c>
      <c r="D472" s="48" t="s">
        <v>247</v>
      </c>
      <c r="E472" s="49">
        <v>3</v>
      </c>
      <c r="F472" s="44"/>
    </row>
    <row r="473" spans="1:6" ht="60">
      <c r="A473" s="45" t="s">
        <v>246</v>
      </c>
      <c r="B473" s="46" t="s">
        <v>1671</v>
      </c>
      <c r="C473" s="47" t="s">
        <v>1695</v>
      </c>
      <c r="D473" s="48" t="s">
        <v>248</v>
      </c>
      <c r="E473" s="49">
        <v>3</v>
      </c>
      <c r="F473" s="44"/>
    </row>
    <row r="474" spans="1:6" ht="60">
      <c r="A474" s="45" t="s">
        <v>246</v>
      </c>
      <c r="B474" s="46" t="s">
        <v>1671</v>
      </c>
      <c r="C474" s="47" t="s">
        <v>230</v>
      </c>
      <c r="D474" s="48" t="s">
        <v>248</v>
      </c>
      <c r="E474" s="49">
        <v>3</v>
      </c>
      <c r="F474" s="44"/>
    </row>
    <row r="475" spans="1:6" ht="45">
      <c r="A475" s="45" t="s">
        <v>297</v>
      </c>
      <c r="B475" s="46" t="s">
        <v>1636</v>
      </c>
      <c r="C475" s="47" t="s">
        <v>303</v>
      </c>
      <c r="D475" s="48" t="s">
        <v>304</v>
      </c>
      <c r="E475" s="61" t="s">
        <v>10</v>
      </c>
      <c r="F475" s="44"/>
    </row>
    <row r="476" spans="1:6">
      <c r="A476" s="45" t="s">
        <v>297</v>
      </c>
      <c r="B476" s="46" t="s">
        <v>1636</v>
      </c>
      <c r="C476" s="47" t="s">
        <v>172</v>
      </c>
      <c r="D476" s="48" t="s">
        <v>302</v>
      </c>
      <c r="E476" s="49">
        <v>2</v>
      </c>
      <c r="F476" s="44"/>
    </row>
    <row r="477" spans="1:6" ht="60">
      <c r="A477" s="45" t="s">
        <v>297</v>
      </c>
      <c r="B477" s="46" t="s">
        <v>1636</v>
      </c>
      <c r="C477" s="47" t="s">
        <v>300</v>
      </c>
      <c r="D477" s="48" t="s">
        <v>301</v>
      </c>
      <c r="E477" s="49">
        <v>3</v>
      </c>
      <c r="F477" s="44"/>
    </row>
    <row r="478" spans="1:6" ht="45">
      <c r="A478" s="45" t="s">
        <v>297</v>
      </c>
      <c r="B478" s="46" t="s">
        <v>1636</v>
      </c>
      <c r="C478" s="47" t="s">
        <v>42</v>
      </c>
      <c r="D478" s="48" t="s">
        <v>298</v>
      </c>
      <c r="E478" s="49">
        <v>3</v>
      </c>
      <c r="F478" s="44"/>
    </row>
    <row r="479" spans="1:6" ht="45">
      <c r="A479" s="45" t="s">
        <v>305</v>
      </c>
      <c r="B479" s="46" t="s">
        <v>1636</v>
      </c>
      <c r="C479" s="47" t="s">
        <v>84</v>
      </c>
      <c r="D479" s="48" t="s">
        <v>306</v>
      </c>
      <c r="E479" s="49">
        <v>3</v>
      </c>
      <c r="F479" s="44"/>
    </row>
    <row r="480" spans="1:6" ht="30">
      <c r="A480" s="45" t="s">
        <v>432</v>
      </c>
      <c r="B480" s="46" t="s">
        <v>1632</v>
      </c>
      <c r="C480" s="47" t="s">
        <v>402</v>
      </c>
      <c r="D480" s="48" t="s">
        <v>430</v>
      </c>
      <c r="E480" s="49">
        <v>1</v>
      </c>
      <c r="F480" s="44"/>
    </row>
    <row r="481" spans="1:6" ht="45">
      <c r="A481" s="45" t="s">
        <v>432</v>
      </c>
      <c r="B481" s="46" t="s">
        <v>1632</v>
      </c>
      <c r="C481" s="47" t="s">
        <v>397</v>
      </c>
      <c r="D481" s="48" t="s">
        <v>421</v>
      </c>
      <c r="E481" s="49">
        <v>3</v>
      </c>
      <c r="F481" s="44"/>
    </row>
    <row r="482" spans="1:6" ht="45">
      <c r="A482" s="45" t="s">
        <v>432</v>
      </c>
      <c r="B482" s="46" t="s">
        <v>1632</v>
      </c>
      <c r="C482" s="47" t="s">
        <v>399</v>
      </c>
      <c r="D482" s="48" t="s">
        <v>425</v>
      </c>
      <c r="E482" s="49">
        <v>3</v>
      </c>
      <c r="F482" s="44"/>
    </row>
    <row r="483" spans="1:6" ht="60">
      <c r="A483" s="45" t="s">
        <v>432</v>
      </c>
      <c r="B483" s="46" t="s">
        <v>1632</v>
      </c>
      <c r="C483" s="47" t="s">
        <v>2</v>
      </c>
      <c r="D483" s="48" t="s">
        <v>411</v>
      </c>
      <c r="E483" s="49">
        <v>3</v>
      </c>
      <c r="F483" s="44"/>
    </row>
    <row r="484" spans="1:6" ht="60">
      <c r="A484" s="45" t="s">
        <v>432</v>
      </c>
      <c r="B484" s="46" t="s">
        <v>1632</v>
      </c>
      <c r="C484" s="47" t="s">
        <v>398</v>
      </c>
      <c r="D484" s="48" t="s">
        <v>423</v>
      </c>
      <c r="E484" s="49">
        <v>3</v>
      </c>
      <c r="F484" s="44"/>
    </row>
    <row r="485" spans="1:6" ht="90">
      <c r="A485" s="45" t="s">
        <v>432</v>
      </c>
      <c r="B485" s="46" t="s">
        <v>1632</v>
      </c>
      <c r="C485" s="47" t="s">
        <v>391</v>
      </c>
      <c r="D485" s="48" t="s">
        <v>407</v>
      </c>
      <c r="E485" s="49">
        <v>3</v>
      </c>
      <c r="F485" s="44"/>
    </row>
    <row r="486" spans="1:6" ht="60">
      <c r="A486" s="45" t="s">
        <v>432</v>
      </c>
      <c r="B486" s="46" t="s">
        <v>1632</v>
      </c>
      <c r="C486" s="47" t="s">
        <v>394</v>
      </c>
      <c r="D486" s="48" t="s">
        <v>415</v>
      </c>
      <c r="E486" s="49">
        <v>3</v>
      </c>
      <c r="F486" s="44"/>
    </row>
    <row r="487" spans="1:6" ht="45">
      <c r="A487" s="45" t="s">
        <v>432</v>
      </c>
      <c r="B487" s="46" t="s">
        <v>1632</v>
      </c>
      <c r="C487" s="47" t="s">
        <v>389</v>
      </c>
      <c r="D487" s="48" t="s">
        <v>404</v>
      </c>
      <c r="E487" s="49">
        <v>3</v>
      </c>
      <c r="F487" s="44"/>
    </row>
    <row r="488" spans="1:6" ht="60">
      <c r="A488" s="45" t="s">
        <v>432</v>
      </c>
      <c r="B488" s="46" t="s">
        <v>1632</v>
      </c>
      <c r="C488" s="47" t="s">
        <v>400</v>
      </c>
      <c r="D488" s="48" t="s">
        <v>427</v>
      </c>
      <c r="E488" s="49">
        <v>3</v>
      </c>
      <c r="F488" s="44"/>
    </row>
    <row r="489" spans="1:6" ht="30">
      <c r="A489" s="45" t="s">
        <v>432</v>
      </c>
      <c r="B489" s="46" t="s">
        <v>1632</v>
      </c>
      <c r="C489" s="47" t="s">
        <v>396</v>
      </c>
      <c r="D489" s="48" t="s">
        <v>419</v>
      </c>
      <c r="E489" s="49">
        <v>3</v>
      </c>
      <c r="F489" s="44"/>
    </row>
    <row r="490" spans="1:6" ht="120">
      <c r="A490" s="45" t="s">
        <v>432</v>
      </c>
      <c r="B490" s="46" t="s">
        <v>1632</v>
      </c>
      <c r="C490" s="47" t="s">
        <v>395</v>
      </c>
      <c r="D490" s="48" t="s">
        <v>417</v>
      </c>
      <c r="E490" s="49">
        <v>3</v>
      </c>
      <c r="F490" s="44"/>
    </row>
    <row r="491" spans="1:6" ht="60">
      <c r="A491" s="45" t="s">
        <v>432</v>
      </c>
      <c r="B491" s="46" t="s">
        <v>1632</v>
      </c>
      <c r="C491" s="47" t="s">
        <v>390</v>
      </c>
      <c r="D491" s="48" t="s">
        <v>405</v>
      </c>
      <c r="E491" s="49">
        <v>3</v>
      </c>
      <c r="F491" s="44"/>
    </row>
    <row r="492" spans="1:6" ht="105">
      <c r="A492" s="45" t="s">
        <v>432</v>
      </c>
      <c r="B492" s="46" t="s">
        <v>1632</v>
      </c>
      <c r="C492" s="47" t="s">
        <v>401</v>
      </c>
      <c r="D492" s="48" t="s">
        <v>1699</v>
      </c>
      <c r="E492" s="49">
        <v>3</v>
      </c>
      <c r="F492" s="44"/>
    </row>
    <row r="493" spans="1:6" ht="60">
      <c r="A493" s="45" t="s">
        <v>432</v>
      </c>
      <c r="B493" s="46" t="s">
        <v>1632</v>
      </c>
      <c r="C493" s="47" t="s">
        <v>392</v>
      </c>
      <c r="D493" s="48" t="s">
        <v>409</v>
      </c>
      <c r="E493" s="49">
        <v>3</v>
      </c>
      <c r="F493" s="44"/>
    </row>
    <row r="494" spans="1:6" ht="75">
      <c r="A494" s="45" t="s">
        <v>432</v>
      </c>
      <c r="B494" s="46" t="s">
        <v>1632</v>
      </c>
      <c r="C494" s="47" t="s">
        <v>393</v>
      </c>
      <c r="D494" s="48" t="s">
        <v>413</v>
      </c>
      <c r="E494" s="49">
        <v>3</v>
      </c>
      <c r="F494" s="44"/>
    </row>
    <row r="495" spans="1:6" ht="60">
      <c r="A495" s="45" t="s">
        <v>432</v>
      </c>
      <c r="B495" s="46" t="s">
        <v>1632</v>
      </c>
      <c r="C495" s="47" t="s">
        <v>42</v>
      </c>
      <c r="D495" s="48" t="s">
        <v>387</v>
      </c>
      <c r="E495" s="49">
        <v>3</v>
      </c>
      <c r="F495" s="44"/>
    </row>
    <row r="496" spans="1:6" ht="30">
      <c r="A496" s="45" t="s">
        <v>436</v>
      </c>
      <c r="B496" s="46" t="s">
        <v>1632</v>
      </c>
      <c r="C496" s="47" t="s">
        <v>434</v>
      </c>
      <c r="D496" s="48"/>
      <c r="E496" s="49">
        <v>3</v>
      </c>
      <c r="F496" s="44"/>
    </row>
    <row r="497" spans="1:6" ht="30">
      <c r="A497" s="45" t="s">
        <v>436</v>
      </c>
      <c r="B497" s="46" t="s">
        <v>1632</v>
      </c>
      <c r="C497" s="47" t="s">
        <v>433</v>
      </c>
      <c r="D497" s="48"/>
      <c r="E497" s="49">
        <v>4</v>
      </c>
      <c r="F497" s="44"/>
    </row>
    <row r="498" spans="1:6" ht="60">
      <c r="A498" s="45" t="s">
        <v>447</v>
      </c>
      <c r="B498" s="46" t="s">
        <v>1632</v>
      </c>
      <c r="C498" s="47" t="s">
        <v>1701</v>
      </c>
      <c r="D498" s="48" t="s">
        <v>476</v>
      </c>
      <c r="E498" s="49">
        <v>4</v>
      </c>
      <c r="F498" s="44"/>
    </row>
    <row r="499" spans="1:6" ht="75">
      <c r="A499" s="45" t="s">
        <v>447</v>
      </c>
      <c r="B499" s="46" t="s">
        <v>1632</v>
      </c>
      <c r="C499" s="47" t="s">
        <v>444</v>
      </c>
      <c r="D499" s="48" t="s">
        <v>1700</v>
      </c>
      <c r="E499" s="49">
        <v>4</v>
      </c>
      <c r="F499" s="44"/>
    </row>
    <row r="500" spans="1:6" ht="60">
      <c r="A500" s="45" t="s">
        <v>447</v>
      </c>
      <c r="B500" s="46" t="s">
        <v>1632</v>
      </c>
      <c r="C500" s="47" t="s">
        <v>1702</v>
      </c>
      <c r="D500" s="48" t="s">
        <v>484</v>
      </c>
      <c r="E500" s="49">
        <v>4</v>
      </c>
      <c r="F500" s="44"/>
    </row>
    <row r="501" spans="1:6" ht="60">
      <c r="A501" s="45" t="s">
        <v>447</v>
      </c>
      <c r="B501" s="46" t="s">
        <v>1632</v>
      </c>
      <c r="C501" s="47" t="s">
        <v>446</v>
      </c>
      <c r="D501" s="48" t="s">
        <v>482</v>
      </c>
      <c r="E501" s="49">
        <v>4</v>
      </c>
      <c r="F501" s="44"/>
    </row>
    <row r="502" spans="1:6" ht="60">
      <c r="A502" s="45" t="s">
        <v>447</v>
      </c>
      <c r="B502" s="46" t="s">
        <v>1632</v>
      </c>
      <c r="C502" s="47" t="s">
        <v>441</v>
      </c>
      <c r="D502" s="48" t="s">
        <v>467</v>
      </c>
      <c r="E502" s="49">
        <v>4</v>
      </c>
      <c r="F502" s="44"/>
    </row>
    <row r="503" spans="1:6" ht="75">
      <c r="A503" s="45" t="s">
        <v>447</v>
      </c>
      <c r="B503" s="46" t="s">
        <v>1632</v>
      </c>
      <c r="C503" s="47" t="s">
        <v>438</v>
      </c>
      <c r="D503" s="48" t="s">
        <v>456</v>
      </c>
      <c r="E503" s="49">
        <v>4</v>
      </c>
      <c r="F503" s="44"/>
    </row>
    <row r="504" spans="1:6" ht="60">
      <c r="A504" s="45" t="s">
        <v>447</v>
      </c>
      <c r="B504" s="46" t="s">
        <v>1632</v>
      </c>
      <c r="C504" s="47" t="s">
        <v>442</v>
      </c>
      <c r="D504" s="48" t="s">
        <v>469</v>
      </c>
      <c r="E504" s="49">
        <v>4</v>
      </c>
      <c r="F504" s="44"/>
    </row>
    <row r="505" spans="1:6" ht="60">
      <c r="A505" s="45" t="s">
        <v>447</v>
      </c>
      <c r="B505" s="46" t="s">
        <v>1632</v>
      </c>
      <c r="C505" s="47" t="s">
        <v>1703</v>
      </c>
      <c r="D505" s="48" t="s">
        <v>473</v>
      </c>
      <c r="E505" s="49">
        <v>4</v>
      </c>
      <c r="F505" s="44"/>
    </row>
    <row r="506" spans="1:6" ht="60">
      <c r="A506" s="45" t="s">
        <v>447</v>
      </c>
      <c r="B506" s="46" t="s">
        <v>1632</v>
      </c>
      <c r="C506" s="47" t="s">
        <v>443</v>
      </c>
      <c r="D506" s="48" t="s">
        <v>471</v>
      </c>
      <c r="E506" s="49">
        <v>4</v>
      </c>
      <c r="F506" s="44"/>
    </row>
    <row r="507" spans="1:6" ht="75">
      <c r="A507" s="45" t="s">
        <v>447</v>
      </c>
      <c r="B507" s="46" t="s">
        <v>1632</v>
      </c>
      <c r="C507" s="47" t="s">
        <v>1704</v>
      </c>
      <c r="D507" s="48" t="s">
        <v>454</v>
      </c>
      <c r="E507" s="49">
        <v>4</v>
      </c>
      <c r="F507" s="44"/>
    </row>
    <row r="508" spans="1:6" ht="90">
      <c r="A508" s="45" t="s">
        <v>447</v>
      </c>
      <c r="B508" s="46" t="s">
        <v>1632</v>
      </c>
      <c r="C508" s="47" t="s">
        <v>1705</v>
      </c>
      <c r="D508" s="48" t="s">
        <v>453</v>
      </c>
      <c r="E508" s="49">
        <v>4</v>
      </c>
      <c r="F508" s="44"/>
    </row>
    <row r="509" spans="1:6" ht="60">
      <c r="A509" s="45" t="s">
        <v>447</v>
      </c>
      <c r="B509" s="46" t="s">
        <v>1632</v>
      </c>
      <c r="C509" s="47" t="s">
        <v>1706</v>
      </c>
      <c r="D509" s="48" t="s">
        <v>452</v>
      </c>
      <c r="E509" s="49">
        <v>4</v>
      </c>
      <c r="F509" s="44"/>
    </row>
    <row r="510" spans="1:6" ht="75">
      <c r="A510" s="45" t="s">
        <v>447</v>
      </c>
      <c r="B510" s="46" t="s">
        <v>1632</v>
      </c>
      <c r="C510" s="47" t="s">
        <v>437</v>
      </c>
      <c r="D510" s="48" t="s">
        <v>455</v>
      </c>
      <c r="E510" s="49">
        <v>4</v>
      </c>
      <c r="F510" s="44"/>
    </row>
    <row r="511" spans="1:6" ht="60">
      <c r="A511" s="45" t="s">
        <v>447</v>
      </c>
      <c r="B511" s="46" t="s">
        <v>1632</v>
      </c>
      <c r="C511" s="47" t="s">
        <v>1707</v>
      </c>
      <c r="D511" s="48" t="s">
        <v>465</v>
      </c>
      <c r="E511" s="49">
        <v>4</v>
      </c>
      <c r="F511" s="44"/>
    </row>
    <row r="512" spans="1:6" ht="60">
      <c r="A512" s="45" t="s">
        <v>447</v>
      </c>
      <c r="B512" s="46" t="s">
        <v>1632</v>
      </c>
      <c r="C512" s="47" t="s">
        <v>440</v>
      </c>
      <c r="D512" s="48" t="s">
        <v>463</v>
      </c>
      <c r="E512" s="49">
        <v>4</v>
      </c>
      <c r="F512" s="44"/>
    </row>
    <row r="513" spans="1:6" ht="60">
      <c r="A513" s="45" t="s">
        <v>447</v>
      </c>
      <c r="B513" s="46" t="s">
        <v>1632</v>
      </c>
      <c r="C513" s="47" t="s">
        <v>1708</v>
      </c>
      <c r="D513" s="48" t="s">
        <v>460</v>
      </c>
      <c r="E513" s="49">
        <v>4</v>
      </c>
      <c r="F513" s="44"/>
    </row>
    <row r="514" spans="1:6" ht="75">
      <c r="A514" s="45" t="s">
        <v>447</v>
      </c>
      <c r="B514" s="46" t="s">
        <v>1632</v>
      </c>
      <c r="C514" s="47" t="s">
        <v>1709</v>
      </c>
      <c r="D514" s="48" t="s">
        <v>1710</v>
      </c>
      <c r="E514" s="49">
        <v>4</v>
      </c>
      <c r="F514" s="44"/>
    </row>
    <row r="515" spans="1:6" ht="75">
      <c r="A515" s="45" t="s">
        <v>447</v>
      </c>
      <c r="B515" s="46" t="s">
        <v>1632</v>
      </c>
      <c r="C515" s="47" t="s">
        <v>439</v>
      </c>
      <c r="D515" s="48" t="s">
        <v>459</v>
      </c>
      <c r="E515" s="49">
        <v>4</v>
      </c>
      <c r="F515" s="44"/>
    </row>
    <row r="516" spans="1:6" ht="75">
      <c r="A516" s="45" t="s">
        <v>447</v>
      </c>
      <c r="B516" s="46" t="s">
        <v>1632</v>
      </c>
      <c r="C516" s="47" t="s">
        <v>1711</v>
      </c>
      <c r="D516" s="48" t="s">
        <v>480</v>
      </c>
      <c r="E516" s="49">
        <v>4</v>
      </c>
      <c r="F516" s="44"/>
    </row>
    <row r="517" spans="1:6" ht="75">
      <c r="A517" s="45" t="s">
        <v>447</v>
      </c>
      <c r="B517" s="46" t="s">
        <v>1632</v>
      </c>
      <c r="C517" s="47" t="s">
        <v>445</v>
      </c>
      <c r="D517" s="48" t="s">
        <v>478</v>
      </c>
      <c r="E517" s="49">
        <v>4</v>
      </c>
      <c r="F517" s="44"/>
    </row>
    <row r="518" spans="1:6" ht="90">
      <c r="A518" s="45" t="s">
        <v>490</v>
      </c>
      <c r="B518" s="46" t="s">
        <v>1632</v>
      </c>
      <c r="C518" s="47" t="s">
        <v>97</v>
      </c>
      <c r="D518" s="48" t="s">
        <v>488</v>
      </c>
      <c r="E518" s="49">
        <v>4</v>
      </c>
      <c r="F518" s="44"/>
    </row>
    <row r="519" spans="1:6" ht="90">
      <c r="A519" s="45" t="s">
        <v>490</v>
      </c>
      <c r="B519" s="46" t="s">
        <v>1632</v>
      </c>
      <c r="C519" s="47" t="s">
        <v>487</v>
      </c>
      <c r="D519" s="48" t="s">
        <v>489</v>
      </c>
      <c r="E519" s="49">
        <v>4</v>
      </c>
      <c r="F519" s="44"/>
    </row>
    <row r="520" spans="1:6" ht="30">
      <c r="A520" s="45" t="s">
        <v>593</v>
      </c>
      <c r="B520" s="46" t="s">
        <v>1646</v>
      </c>
      <c r="C520" s="47" t="s">
        <v>84</v>
      </c>
      <c r="D520" s="48" t="s">
        <v>587</v>
      </c>
      <c r="E520" s="49">
        <v>3</v>
      </c>
      <c r="F520" s="44"/>
    </row>
    <row r="521" spans="1:6" ht="45">
      <c r="A521" s="45" t="s">
        <v>593</v>
      </c>
      <c r="B521" s="46" t="s">
        <v>1646</v>
      </c>
      <c r="C521" s="47" t="s">
        <v>590</v>
      </c>
      <c r="D521" s="48" t="s">
        <v>592</v>
      </c>
      <c r="E521" s="49">
        <v>3</v>
      </c>
      <c r="F521" s="44"/>
    </row>
    <row r="522" spans="1:6" ht="30">
      <c r="A522" s="45" t="s">
        <v>593</v>
      </c>
      <c r="B522" s="46" t="s">
        <v>1646</v>
      </c>
      <c r="C522" s="47" t="s">
        <v>589</v>
      </c>
      <c r="D522" s="48" t="s">
        <v>591</v>
      </c>
      <c r="E522" s="49">
        <v>3</v>
      </c>
      <c r="F522" s="44"/>
    </row>
    <row r="523" spans="1:6" ht="30">
      <c r="A523" s="45" t="s">
        <v>25</v>
      </c>
      <c r="B523" s="46" t="s">
        <v>1644</v>
      </c>
      <c r="C523" s="47" t="s">
        <v>1618</v>
      </c>
      <c r="D523" s="48"/>
      <c r="E523" s="49"/>
      <c r="F523" s="44"/>
    </row>
    <row r="524" spans="1:6" ht="60">
      <c r="A524" s="45" t="s">
        <v>512</v>
      </c>
      <c r="B524" s="46" t="s">
        <v>1645</v>
      </c>
      <c r="C524" s="47" t="s">
        <v>122</v>
      </c>
      <c r="D524" s="48" t="s">
        <v>511</v>
      </c>
      <c r="E524" s="50">
        <v>3</v>
      </c>
      <c r="F524" s="44"/>
    </row>
    <row r="525" spans="1:6" ht="105">
      <c r="A525" s="45" t="s">
        <v>520</v>
      </c>
      <c r="B525" s="46" t="s">
        <v>1645</v>
      </c>
      <c r="C525" s="47" t="s">
        <v>516</v>
      </c>
      <c r="D525" s="48" t="s">
        <v>519</v>
      </c>
      <c r="E525" s="50">
        <v>3</v>
      </c>
      <c r="F525" s="44"/>
    </row>
    <row r="526" spans="1:6" ht="60">
      <c r="A526" s="45" t="s">
        <v>520</v>
      </c>
      <c r="B526" s="46" t="s">
        <v>1645</v>
      </c>
      <c r="C526" s="47" t="s">
        <v>84</v>
      </c>
      <c r="D526" s="48" t="s">
        <v>517</v>
      </c>
      <c r="E526" s="50">
        <v>3</v>
      </c>
      <c r="F526" s="44"/>
    </row>
    <row r="527" spans="1:6" ht="105">
      <c r="A527" s="45" t="s">
        <v>520</v>
      </c>
      <c r="B527" s="46" t="s">
        <v>1645</v>
      </c>
      <c r="C527" s="47" t="s">
        <v>515</v>
      </c>
      <c r="D527" s="48" t="s">
        <v>518</v>
      </c>
      <c r="E527" s="50">
        <v>3</v>
      </c>
      <c r="F527" s="44"/>
    </row>
    <row r="528" spans="1:6" ht="90">
      <c r="A528" s="45" t="s">
        <v>520</v>
      </c>
      <c r="B528" s="46" t="s">
        <v>1645</v>
      </c>
      <c r="C528" s="47" t="s">
        <v>39</v>
      </c>
      <c r="D528" s="48" t="s">
        <v>513</v>
      </c>
      <c r="E528" s="50">
        <v>3</v>
      </c>
      <c r="F528" s="44"/>
    </row>
    <row r="529" spans="1:6" ht="45">
      <c r="A529" s="45" t="s">
        <v>539</v>
      </c>
      <c r="B529" s="46" t="s">
        <v>1642</v>
      </c>
      <c r="C529" s="47" t="s">
        <v>531</v>
      </c>
      <c r="D529" s="48" t="s">
        <v>537</v>
      </c>
      <c r="E529" s="49">
        <v>3</v>
      </c>
      <c r="F529" s="44"/>
    </row>
    <row r="530" spans="1:6" ht="45">
      <c r="A530" s="45" t="s">
        <v>539</v>
      </c>
      <c r="B530" s="46" t="s">
        <v>1642</v>
      </c>
      <c r="C530" s="47" t="s">
        <v>532</v>
      </c>
      <c r="D530" s="48" t="s">
        <v>536</v>
      </c>
      <c r="E530" s="49">
        <v>3</v>
      </c>
      <c r="F530" s="44"/>
    </row>
    <row r="531" spans="1:6" ht="45">
      <c r="A531" s="45" t="s">
        <v>539</v>
      </c>
      <c r="B531" s="46" t="s">
        <v>1642</v>
      </c>
      <c r="C531" s="47" t="s">
        <v>533</v>
      </c>
      <c r="D531" s="48" t="s">
        <v>534</v>
      </c>
      <c r="E531" s="49">
        <v>3</v>
      </c>
      <c r="F531" s="44"/>
    </row>
    <row r="532" spans="1:6" ht="30">
      <c r="A532" s="45" t="s">
        <v>539</v>
      </c>
      <c r="B532" s="46" t="s">
        <v>1642</v>
      </c>
      <c r="C532" s="47" t="s">
        <v>529</v>
      </c>
      <c r="D532" s="48" t="s">
        <v>530</v>
      </c>
      <c r="E532" s="49">
        <v>3</v>
      </c>
      <c r="F532" s="44"/>
    </row>
    <row r="533" spans="1:6" ht="30">
      <c r="A533" s="45" t="s">
        <v>539</v>
      </c>
      <c r="B533" s="46" t="s">
        <v>1642</v>
      </c>
      <c r="C533" s="47" t="s">
        <v>45</v>
      </c>
      <c r="D533" s="48" t="s">
        <v>535</v>
      </c>
      <c r="E533" s="49">
        <v>3</v>
      </c>
      <c r="F533" s="44"/>
    </row>
    <row r="534" spans="1:6" ht="30">
      <c r="A534" s="45" t="s">
        <v>26</v>
      </c>
      <c r="B534" s="46" t="s">
        <v>1644</v>
      </c>
      <c r="C534" s="47" t="s">
        <v>1135</v>
      </c>
      <c r="D534" s="48" t="s">
        <v>1136</v>
      </c>
      <c r="E534" s="49"/>
      <c r="F534" s="44"/>
    </row>
    <row r="535" spans="1:6" ht="45">
      <c r="A535" s="45" t="s">
        <v>26</v>
      </c>
      <c r="B535" s="46" t="s">
        <v>1644</v>
      </c>
      <c r="C535" s="47" t="s">
        <v>39</v>
      </c>
      <c r="D535" s="48" t="s">
        <v>1137</v>
      </c>
      <c r="E535" s="49"/>
      <c r="F535" s="44"/>
    </row>
    <row r="536" spans="1:6" ht="60">
      <c r="A536" s="45" t="s">
        <v>555</v>
      </c>
      <c r="B536" s="46" t="s">
        <v>1672</v>
      </c>
      <c r="C536" s="47" t="s">
        <v>549</v>
      </c>
      <c r="D536" s="48" t="s">
        <v>552</v>
      </c>
      <c r="E536" s="49">
        <v>3</v>
      </c>
      <c r="F536" s="44"/>
    </row>
    <row r="537" spans="1:6" ht="75">
      <c r="A537" s="45" t="s">
        <v>555</v>
      </c>
      <c r="B537" s="46" t="s">
        <v>1672</v>
      </c>
      <c r="C537" s="47" t="s">
        <v>548</v>
      </c>
      <c r="D537" s="48" t="s">
        <v>547</v>
      </c>
      <c r="E537" s="49">
        <v>3</v>
      </c>
      <c r="F537" s="44"/>
    </row>
    <row r="538" spans="1:6" ht="60">
      <c r="A538" s="45" t="s">
        <v>555</v>
      </c>
      <c r="B538" s="46" t="s">
        <v>1672</v>
      </c>
      <c r="C538" s="47" t="s">
        <v>44</v>
      </c>
      <c r="D538" s="48" t="s">
        <v>553</v>
      </c>
      <c r="E538" s="49">
        <v>3</v>
      </c>
      <c r="F538" s="44"/>
    </row>
    <row r="539" spans="1:6" ht="30">
      <c r="A539" s="45" t="s">
        <v>957</v>
      </c>
      <c r="B539" s="46" t="s">
        <v>1653</v>
      </c>
      <c r="C539" s="47" t="s">
        <v>39</v>
      </c>
      <c r="D539" s="48" t="s">
        <v>955</v>
      </c>
      <c r="E539" s="49">
        <v>3</v>
      </c>
      <c r="F539" s="44"/>
    </row>
    <row r="540" spans="1:6" ht="60">
      <c r="A540" s="45" t="s">
        <v>774</v>
      </c>
      <c r="B540" s="46" t="s">
        <v>1649</v>
      </c>
      <c r="C540" s="47" t="s">
        <v>39</v>
      </c>
      <c r="D540" s="48" t="s">
        <v>772</v>
      </c>
      <c r="E540" s="49">
        <v>3</v>
      </c>
      <c r="F540" s="44"/>
    </row>
    <row r="541" spans="1:6" ht="45">
      <c r="A541" s="45" t="s">
        <v>1712</v>
      </c>
      <c r="B541" s="46" t="s">
        <v>1648</v>
      </c>
      <c r="C541" s="47" t="s">
        <v>651</v>
      </c>
      <c r="D541" s="48" t="s">
        <v>1713</v>
      </c>
      <c r="E541" s="49">
        <v>3</v>
      </c>
      <c r="F541" s="44"/>
    </row>
    <row r="542" spans="1:6" ht="75">
      <c r="A542" s="45" t="s">
        <v>543</v>
      </c>
      <c r="B542" s="46" t="s">
        <v>1642</v>
      </c>
      <c r="C542" s="47" t="s">
        <v>542</v>
      </c>
      <c r="D542" s="48" t="s">
        <v>541</v>
      </c>
      <c r="E542" s="49">
        <v>4</v>
      </c>
      <c r="F542" s="44"/>
    </row>
    <row r="543" spans="1:6" ht="45">
      <c r="A543" s="45" t="s">
        <v>1714</v>
      </c>
      <c r="B543" s="46" t="s">
        <v>1673</v>
      </c>
      <c r="C543" s="47" t="s">
        <v>653</v>
      </c>
      <c r="D543" s="48" t="s">
        <v>657</v>
      </c>
      <c r="E543" s="49">
        <v>3</v>
      </c>
      <c r="F543" s="44"/>
    </row>
    <row r="544" spans="1:6" ht="45">
      <c r="A544" s="45" t="s">
        <v>1714</v>
      </c>
      <c r="B544" s="46" t="s">
        <v>1673</v>
      </c>
      <c r="C544" s="47" t="s">
        <v>41</v>
      </c>
      <c r="D544" s="48" t="s">
        <v>656</v>
      </c>
      <c r="E544" s="49">
        <v>3</v>
      </c>
      <c r="F544" s="44"/>
    </row>
    <row r="545" spans="1:6" ht="30">
      <c r="A545" s="45" t="s">
        <v>1714</v>
      </c>
      <c r="B545" s="46" t="s">
        <v>1673</v>
      </c>
      <c r="C545" s="47" t="s">
        <v>654</v>
      </c>
      <c r="D545" s="48" t="s">
        <v>655</v>
      </c>
      <c r="E545" s="49">
        <v>3</v>
      </c>
      <c r="F545" s="44"/>
    </row>
    <row r="546" spans="1:6" ht="30">
      <c r="A546" s="45" t="s">
        <v>106</v>
      </c>
      <c r="B546" s="46" t="s">
        <v>1637</v>
      </c>
      <c r="C546" s="47" t="s">
        <v>39</v>
      </c>
      <c r="D546" s="48" t="s">
        <v>1337</v>
      </c>
      <c r="E546" s="49">
        <v>3</v>
      </c>
      <c r="F546" s="44"/>
    </row>
    <row r="547" spans="1:6" ht="45">
      <c r="A547" s="45" t="s">
        <v>670</v>
      </c>
      <c r="B547" s="46" t="s">
        <v>1638</v>
      </c>
      <c r="C547" s="47" t="s">
        <v>228</v>
      </c>
      <c r="D547" s="62" t="s">
        <v>1555</v>
      </c>
      <c r="E547" s="49">
        <v>3</v>
      </c>
      <c r="F547" s="44"/>
    </row>
    <row r="548" spans="1:6" ht="45">
      <c r="A548" s="45" t="s">
        <v>670</v>
      </c>
      <c r="B548" s="46" t="s">
        <v>1638</v>
      </c>
      <c r="C548" s="47" t="s">
        <v>345</v>
      </c>
      <c r="D548" s="62" t="s">
        <v>1557</v>
      </c>
      <c r="E548" s="49">
        <v>3</v>
      </c>
      <c r="F548" s="44"/>
    </row>
    <row r="549" spans="1:6" ht="60">
      <c r="A549" s="45" t="s">
        <v>670</v>
      </c>
      <c r="B549" s="46" t="s">
        <v>1638</v>
      </c>
      <c r="C549" s="47" t="s">
        <v>662</v>
      </c>
      <c r="D549" s="62" t="s">
        <v>1715</v>
      </c>
      <c r="E549" s="49">
        <v>3</v>
      </c>
      <c r="F549" s="44"/>
    </row>
    <row r="550" spans="1:6" ht="75">
      <c r="A550" s="45" t="s">
        <v>732</v>
      </c>
      <c r="B550" s="46" t="s">
        <v>1639</v>
      </c>
      <c r="C550" s="47" t="s">
        <v>729</v>
      </c>
      <c r="D550" s="48" t="s">
        <v>730</v>
      </c>
      <c r="E550" s="49">
        <v>3</v>
      </c>
      <c r="F550" s="44"/>
    </row>
    <row r="551" spans="1:6" ht="60">
      <c r="A551" s="45" t="s">
        <v>732</v>
      </c>
      <c r="B551" s="46" t="s">
        <v>1639</v>
      </c>
      <c r="C551" s="47" t="s">
        <v>1623</v>
      </c>
      <c r="D551" s="48" t="s">
        <v>1716</v>
      </c>
      <c r="E551" s="49">
        <v>3</v>
      </c>
      <c r="F551" s="44"/>
    </row>
    <row r="552" spans="1:6" ht="90">
      <c r="A552" s="45" t="s">
        <v>732</v>
      </c>
      <c r="B552" s="46" t="s">
        <v>1639</v>
      </c>
      <c r="C552" s="47" t="s">
        <v>39</v>
      </c>
      <c r="D552" s="48" t="s">
        <v>728</v>
      </c>
      <c r="E552" s="49">
        <v>3</v>
      </c>
      <c r="F552" s="44"/>
    </row>
    <row r="553" spans="1:6" ht="60">
      <c r="A553" s="45" t="s">
        <v>742</v>
      </c>
      <c r="B553" s="46" t="s">
        <v>1639</v>
      </c>
      <c r="C553" s="47" t="s">
        <v>729</v>
      </c>
      <c r="D553" s="48" t="s">
        <v>738</v>
      </c>
      <c r="E553" s="49">
        <v>3</v>
      </c>
      <c r="F553" s="44"/>
    </row>
    <row r="554" spans="1:6" ht="60">
      <c r="A554" s="45" t="s">
        <v>742</v>
      </c>
      <c r="B554" s="46" t="s">
        <v>1639</v>
      </c>
      <c r="C554" s="47" t="s">
        <v>735</v>
      </c>
      <c r="D554" s="48" t="s">
        <v>739</v>
      </c>
      <c r="E554" s="49">
        <v>3</v>
      </c>
      <c r="F554" s="44"/>
    </row>
    <row r="555" spans="1:6" ht="45">
      <c r="A555" s="45" t="s">
        <v>742</v>
      </c>
      <c r="B555" s="46" t="s">
        <v>1639</v>
      </c>
      <c r="C555" s="47" t="s">
        <v>736</v>
      </c>
      <c r="D555" s="48" t="s">
        <v>737</v>
      </c>
      <c r="E555" s="49">
        <v>3</v>
      </c>
      <c r="F555" s="44"/>
    </row>
    <row r="556" spans="1:6" ht="75">
      <c r="A556" s="45" t="s">
        <v>742</v>
      </c>
      <c r="B556" s="46" t="s">
        <v>1639</v>
      </c>
      <c r="C556" s="47" t="s">
        <v>39</v>
      </c>
      <c r="D556" s="48" t="s">
        <v>733</v>
      </c>
      <c r="E556" s="49">
        <v>3</v>
      </c>
      <c r="F556" s="44"/>
    </row>
    <row r="557" spans="1:6" ht="45">
      <c r="A557" s="45" t="s">
        <v>815</v>
      </c>
      <c r="B557" s="46" t="s">
        <v>1674</v>
      </c>
      <c r="C557" s="47" t="s">
        <v>812</v>
      </c>
      <c r="D557" s="48" t="s">
        <v>813</v>
      </c>
      <c r="E557" s="49">
        <v>3</v>
      </c>
      <c r="F557" s="44"/>
    </row>
    <row r="558" spans="1:6" ht="60">
      <c r="A558" s="45" t="s">
        <v>815</v>
      </c>
      <c r="B558" s="46" t="s">
        <v>1674</v>
      </c>
      <c r="C558" s="47" t="s">
        <v>39</v>
      </c>
      <c r="D558" s="48" t="s">
        <v>811</v>
      </c>
      <c r="E558" s="49">
        <v>3</v>
      </c>
      <c r="F558" s="44"/>
    </row>
    <row r="559" spans="1:6" ht="45">
      <c r="A559" s="45" t="s">
        <v>840</v>
      </c>
      <c r="B559" s="46" t="s">
        <v>1654</v>
      </c>
      <c r="C559" s="47" t="s">
        <v>84</v>
      </c>
      <c r="D559" s="48" t="s">
        <v>836</v>
      </c>
      <c r="E559" s="49">
        <v>3</v>
      </c>
      <c r="F559" s="44"/>
    </row>
    <row r="560" spans="1:6" ht="30">
      <c r="A560" s="45" t="s">
        <v>840</v>
      </c>
      <c r="B560" s="46" t="s">
        <v>1654</v>
      </c>
      <c r="C560" s="47" t="s">
        <v>835</v>
      </c>
      <c r="D560" s="48" t="s">
        <v>838</v>
      </c>
      <c r="E560" s="49">
        <v>3</v>
      </c>
      <c r="F560" s="44"/>
    </row>
    <row r="561" spans="1:6" ht="30">
      <c r="A561" s="45" t="s">
        <v>840</v>
      </c>
      <c r="B561" s="46" t="s">
        <v>1654</v>
      </c>
      <c r="C561" s="47" t="s">
        <v>1747</v>
      </c>
      <c r="D561" s="48" t="s">
        <v>837</v>
      </c>
      <c r="E561" s="49">
        <v>3</v>
      </c>
      <c r="F561" s="44"/>
    </row>
    <row r="562" spans="1:6" ht="30">
      <c r="A562" s="45" t="s">
        <v>840</v>
      </c>
      <c r="B562" s="46" t="s">
        <v>1654</v>
      </c>
      <c r="C562" s="47" t="s">
        <v>1687</v>
      </c>
      <c r="D562" s="48" t="s">
        <v>837</v>
      </c>
      <c r="E562" s="49">
        <v>3</v>
      </c>
      <c r="F562" s="44"/>
    </row>
    <row r="563" spans="1:6" ht="30">
      <c r="A563" s="45" t="s">
        <v>818</v>
      </c>
      <c r="B563" s="46" t="s">
        <v>1674</v>
      </c>
      <c r="C563" s="47" t="s">
        <v>42</v>
      </c>
      <c r="D563" s="48" t="s">
        <v>816</v>
      </c>
      <c r="E563" s="49">
        <v>3</v>
      </c>
      <c r="F563" s="44"/>
    </row>
    <row r="564" spans="1:6" ht="75">
      <c r="A564" s="45" t="s">
        <v>849</v>
      </c>
      <c r="B564" s="46" t="s">
        <v>1655</v>
      </c>
      <c r="C564" s="47" t="s">
        <v>39</v>
      </c>
      <c r="D564" s="48" t="s">
        <v>848</v>
      </c>
      <c r="E564" s="49">
        <v>3</v>
      </c>
      <c r="F564" s="44"/>
    </row>
    <row r="565" spans="1:6" ht="45">
      <c r="A565" s="45" t="s">
        <v>849</v>
      </c>
      <c r="B565" s="46" t="s">
        <v>1655</v>
      </c>
      <c r="C565" s="47" t="s">
        <v>188</v>
      </c>
      <c r="D565" s="48" t="s">
        <v>846</v>
      </c>
      <c r="E565" s="49">
        <v>3</v>
      </c>
      <c r="F565" s="44"/>
    </row>
    <row r="566" spans="1:6" ht="75">
      <c r="A566" s="45" t="s">
        <v>849</v>
      </c>
      <c r="B566" s="46" t="s">
        <v>1655</v>
      </c>
      <c r="C566" s="47" t="s">
        <v>44</v>
      </c>
      <c r="D566" s="48" t="s">
        <v>847</v>
      </c>
      <c r="E566" s="49">
        <v>3</v>
      </c>
      <c r="F566" s="44"/>
    </row>
    <row r="567" spans="1:6" ht="60">
      <c r="A567" s="45" t="s">
        <v>888</v>
      </c>
      <c r="B567" s="46" t="s">
        <v>1660</v>
      </c>
      <c r="C567" s="47" t="s">
        <v>84</v>
      </c>
      <c r="D567" s="48" t="s">
        <v>885</v>
      </c>
      <c r="E567" s="49">
        <v>3</v>
      </c>
      <c r="F567" s="44"/>
    </row>
    <row r="568" spans="1:6" ht="60">
      <c r="A568" s="45" t="s">
        <v>888</v>
      </c>
      <c r="B568" s="46" t="s">
        <v>1660</v>
      </c>
      <c r="C568" s="47" t="s">
        <v>884</v>
      </c>
      <c r="D568" s="48" t="s">
        <v>886</v>
      </c>
      <c r="E568" s="49">
        <v>3</v>
      </c>
      <c r="F568" s="44"/>
    </row>
    <row r="569" spans="1:6" ht="60">
      <c r="A569" s="45" t="s">
        <v>915</v>
      </c>
      <c r="B569" s="46" t="s">
        <v>1633</v>
      </c>
      <c r="C569" s="47" t="s">
        <v>907</v>
      </c>
      <c r="D569" s="48" t="s">
        <v>910</v>
      </c>
      <c r="E569" s="49">
        <v>3</v>
      </c>
      <c r="F569" s="44"/>
    </row>
    <row r="570" spans="1:6" ht="120">
      <c r="A570" s="45" t="s">
        <v>915</v>
      </c>
      <c r="B570" s="46" t="s">
        <v>1633</v>
      </c>
      <c r="C570" s="47" t="s">
        <v>906</v>
      </c>
      <c r="D570" s="48" t="s">
        <v>911</v>
      </c>
      <c r="E570" s="49">
        <v>3</v>
      </c>
      <c r="F570" s="44"/>
    </row>
    <row r="571" spans="1:6" ht="105">
      <c r="A571" s="45" t="s">
        <v>915</v>
      </c>
      <c r="B571" s="46" t="s">
        <v>1633</v>
      </c>
      <c r="C571" s="47" t="s">
        <v>396</v>
      </c>
      <c r="D571" s="48" t="s">
        <v>913</v>
      </c>
      <c r="E571" s="49">
        <v>3</v>
      </c>
      <c r="F571" s="44"/>
    </row>
    <row r="572" spans="1:6" ht="45">
      <c r="A572" s="45" t="s">
        <v>915</v>
      </c>
      <c r="B572" s="46" t="s">
        <v>1633</v>
      </c>
      <c r="C572" s="47" t="s">
        <v>908</v>
      </c>
      <c r="D572" s="48" t="s">
        <v>909</v>
      </c>
      <c r="E572" s="49">
        <v>3</v>
      </c>
      <c r="F572" s="44"/>
    </row>
    <row r="573" spans="1:6" ht="60">
      <c r="A573" s="45" t="s">
        <v>915</v>
      </c>
      <c r="B573" s="46" t="s">
        <v>1633</v>
      </c>
      <c r="C573" s="47" t="s">
        <v>41</v>
      </c>
      <c r="D573" s="48" t="s">
        <v>912</v>
      </c>
      <c r="E573" s="49">
        <v>3</v>
      </c>
      <c r="F573" s="44"/>
    </row>
    <row r="574" spans="1:6" ht="60">
      <c r="A574" s="45" t="s">
        <v>915</v>
      </c>
      <c r="B574" s="46" t="s">
        <v>1633</v>
      </c>
      <c r="C574" s="47" t="s">
        <v>122</v>
      </c>
      <c r="D574" s="48" t="s">
        <v>905</v>
      </c>
      <c r="E574" s="49">
        <v>3</v>
      </c>
      <c r="F574" s="44"/>
    </row>
    <row r="575" spans="1:6" ht="75">
      <c r="A575" s="45" t="s">
        <v>920</v>
      </c>
      <c r="B575" s="46" t="s">
        <v>1633</v>
      </c>
      <c r="C575" s="47" t="s">
        <v>46</v>
      </c>
      <c r="D575" s="48" t="s">
        <v>919</v>
      </c>
      <c r="E575" s="49">
        <v>3</v>
      </c>
      <c r="F575" s="44"/>
    </row>
    <row r="576" spans="1:6" ht="60">
      <c r="A576" s="45" t="s">
        <v>920</v>
      </c>
      <c r="B576" s="46" t="s">
        <v>1633</v>
      </c>
      <c r="C576" s="47" t="s">
        <v>916</v>
      </c>
      <c r="D576" s="48" t="s">
        <v>917</v>
      </c>
      <c r="E576" s="49">
        <v>3</v>
      </c>
      <c r="F576" s="44"/>
    </row>
    <row r="577" spans="1:6" ht="75">
      <c r="A577" s="45" t="s">
        <v>920</v>
      </c>
      <c r="B577" s="46" t="s">
        <v>1633</v>
      </c>
      <c r="C577" s="47" t="s">
        <v>41</v>
      </c>
      <c r="D577" s="48" t="s">
        <v>918</v>
      </c>
      <c r="E577" s="49">
        <v>3</v>
      </c>
      <c r="F577" s="44"/>
    </row>
    <row r="578" spans="1:6" ht="75">
      <c r="A578" s="45" t="s">
        <v>925</v>
      </c>
      <c r="B578" s="46" t="s">
        <v>1633</v>
      </c>
      <c r="C578" s="47" t="s">
        <v>39</v>
      </c>
      <c r="D578" s="48" t="s">
        <v>923</v>
      </c>
      <c r="E578" s="49">
        <v>3</v>
      </c>
      <c r="F578" s="44"/>
    </row>
    <row r="579" spans="1:6" ht="45">
      <c r="A579" s="45" t="s">
        <v>925</v>
      </c>
      <c r="B579" s="46" t="s">
        <v>1633</v>
      </c>
      <c r="C579" s="47" t="s">
        <v>79</v>
      </c>
      <c r="D579" s="48" t="s">
        <v>921</v>
      </c>
      <c r="E579" s="49">
        <v>3</v>
      </c>
      <c r="F579" s="44"/>
    </row>
    <row r="580" spans="1:6" ht="60">
      <c r="A580" s="45" t="s">
        <v>599</v>
      </c>
      <c r="B580" s="46" t="s">
        <v>1646</v>
      </c>
      <c r="C580" s="47" t="s">
        <v>1687</v>
      </c>
      <c r="D580" s="48" t="s">
        <v>597</v>
      </c>
      <c r="E580" s="49">
        <v>3</v>
      </c>
      <c r="F580" s="44"/>
    </row>
    <row r="581" spans="1:6" ht="30">
      <c r="A581" s="45" t="s">
        <v>599</v>
      </c>
      <c r="B581" s="46" t="s">
        <v>1646</v>
      </c>
      <c r="C581" s="47" t="s">
        <v>542</v>
      </c>
      <c r="D581" s="48" t="s">
        <v>596</v>
      </c>
      <c r="E581" s="49">
        <v>3</v>
      </c>
      <c r="F581" s="44"/>
    </row>
    <row r="582" spans="1:6" ht="75">
      <c r="A582" s="45" t="s">
        <v>1720</v>
      </c>
      <c r="B582" s="46" t="s">
        <v>1653</v>
      </c>
      <c r="C582" s="47" t="s">
        <v>97</v>
      </c>
      <c r="D582" s="48" t="s">
        <v>958</v>
      </c>
      <c r="E582" s="49">
        <v>4</v>
      </c>
      <c r="F582" s="44"/>
    </row>
    <row r="583" spans="1:6" ht="60">
      <c r="A583" s="45" t="s">
        <v>996</v>
      </c>
      <c r="B583" s="46" t="s">
        <v>1656</v>
      </c>
      <c r="C583" s="47" t="s">
        <v>973</v>
      </c>
      <c r="D583" s="48" t="s">
        <v>988</v>
      </c>
      <c r="E583" s="49">
        <v>3</v>
      </c>
      <c r="F583" s="44"/>
    </row>
    <row r="584" spans="1:6" ht="45">
      <c r="A584" s="45" t="s">
        <v>996</v>
      </c>
      <c r="B584" s="46" t="s">
        <v>1656</v>
      </c>
      <c r="C584" s="47" t="s">
        <v>979</v>
      </c>
      <c r="D584" s="48" t="s">
        <v>985</v>
      </c>
      <c r="E584" s="49">
        <v>3</v>
      </c>
      <c r="F584" s="44"/>
    </row>
    <row r="585" spans="1:6" ht="45">
      <c r="A585" s="45" t="s">
        <v>996</v>
      </c>
      <c r="B585" s="46" t="s">
        <v>1656</v>
      </c>
      <c r="C585" s="47" t="s">
        <v>41</v>
      </c>
      <c r="D585" s="48" t="s">
        <v>986</v>
      </c>
      <c r="E585" s="49">
        <v>3</v>
      </c>
      <c r="F585" s="44"/>
    </row>
    <row r="586" spans="1:6" ht="45">
      <c r="A586" s="45" t="s">
        <v>996</v>
      </c>
      <c r="B586" s="46" t="s">
        <v>1656</v>
      </c>
      <c r="C586" s="47" t="s">
        <v>41</v>
      </c>
      <c r="D586" s="48" t="s">
        <v>984</v>
      </c>
      <c r="E586" s="49">
        <v>3</v>
      </c>
      <c r="F586" s="44"/>
    </row>
    <row r="587" spans="1:6" ht="60">
      <c r="A587" s="45" t="s">
        <v>996</v>
      </c>
      <c r="B587" s="46" t="s">
        <v>1656</v>
      </c>
      <c r="C587" s="47" t="s">
        <v>981</v>
      </c>
      <c r="D587" s="48" t="s">
        <v>982</v>
      </c>
      <c r="E587" s="49">
        <v>3</v>
      </c>
      <c r="F587" s="44"/>
    </row>
    <row r="588" spans="1:6" ht="45">
      <c r="A588" s="45" t="s">
        <v>996</v>
      </c>
      <c r="B588" s="46" t="s">
        <v>1656</v>
      </c>
      <c r="C588" s="47" t="s">
        <v>39</v>
      </c>
      <c r="D588" s="48" t="s">
        <v>987</v>
      </c>
      <c r="E588" s="49">
        <v>3</v>
      </c>
      <c r="F588" s="44"/>
    </row>
    <row r="589" spans="1:6" ht="45">
      <c r="A589" s="45" t="s">
        <v>996</v>
      </c>
      <c r="B589" s="46" t="s">
        <v>1656</v>
      </c>
      <c r="C589" s="47" t="s">
        <v>980</v>
      </c>
      <c r="D589" s="48" t="s">
        <v>983</v>
      </c>
      <c r="E589" s="49">
        <v>3</v>
      </c>
      <c r="F589" s="44"/>
    </row>
    <row r="590" spans="1:6" ht="120">
      <c r="A590" s="45" t="s">
        <v>1002</v>
      </c>
      <c r="B590" s="46" t="s">
        <v>1656</v>
      </c>
      <c r="C590" s="47" t="s">
        <v>1744</v>
      </c>
      <c r="D590" s="48" t="s">
        <v>1721</v>
      </c>
      <c r="E590" s="49">
        <v>3</v>
      </c>
      <c r="F590" s="44"/>
    </row>
    <row r="591" spans="1:6" ht="120">
      <c r="A591" s="45" t="s">
        <v>1002</v>
      </c>
      <c r="B591" s="46" t="s">
        <v>1656</v>
      </c>
      <c r="C591" s="47" t="s">
        <v>1744</v>
      </c>
      <c r="D591" s="48" t="s">
        <v>1001</v>
      </c>
      <c r="E591" s="49">
        <v>3</v>
      </c>
      <c r="F591" s="44"/>
    </row>
    <row r="592" spans="1:6" ht="60">
      <c r="A592" s="45" t="s">
        <v>1002</v>
      </c>
      <c r="B592" s="46" t="s">
        <v>1656</v>
      </c>
      <c r="C592" s="47" t="s">
        <v>1745</v>
      </c>
      <c r="D592" s="48" t="s">
        <v>1000</v>
      </c>
      <c r="E592" s="49">
        <v>3</v>
      </c>
      <c r="F592" s="44"/>
    </row>
    <row r="593" spans="1:6" ht="60">
      <c r="A593" s="45" t="s">
        <v>1002</v>
      </c>
      <c r="B593" s="46" t="s">
        <v>1656</v>
      </c>
      <c r="C593" s="47" t="s">
        <v>1745</v>
      </c>
      <c r="D593" s="48" t="s">
        <v>999</v>
      </c>
      <c r="E593" s="49">
        <v>3</v>
      </c>
      <c r="F593" s="44"/>
    </row>
    <row r="594" spans="1:6" ht="60">
      <c r="A594" s="45" t="s">
        <v>1002</v>
      </c>
      <c r="B594" s="46" t="s">
        <v>1656</v>
      </c>
      <c r="C594" s="47" t="s">
        <v>39</v>
      </c>
      <c r="D594" s="48" t="s">
        <v>997</v>
      </c>
      <c r="E594" s="49">
        <v>3</v>
      </c>
      <c r="F594" s="44"/>
    </row>
    <row r="595" spans="1:6" ht="105">
      <c r="A595" s="45" t="s">
        <v>1024</v>
      </c>
      <c r="B595" s="46" t="s">
        <v>1652</v>
      </c>
      <c r="C595" s="47" t="s">
        <v>320</v>
      </c>
      <c r="D595" s="48" t="s">
        <v>1021</v>
      </c>
      <c r="E595" s="49">
        <v>3</v>
      </c>
      <c r="F595" s="44"/>
    </row>
    <row r="596" spans="1:6" ht="90">
      <c r="A596" s="45" t="s">
        <v>1024</v>
      </c>
      <c r="B596" s="46" t="s">
        <v>1652</v>
      </c>
      <c r="C596" s="47" t="s">
        <v>1687</v>
      </c>
      <c r="D596" s="48" t="s">
        <v>1020</v>
      </c>
      <c r="E596" s="49">
        <v>3</v>
      </c>
      <c r="F596" s="44"/>
    </row>
    <row r="597" spans="1:6" ht="60">
      <c r="A597" s="45" t="s">
        <v>1024</v>
      </c>
      <c r="B597" s="46" t="s">
        <v>1652</v>
      </c>
      <c r="C597" s="47" t="s">
        <v>542</v>
      </c>
      <c r="D597" s="48" t="s">
        <v>1018</v>
      </c>
      <c r="E597" s="49">
        <v>3</v>
      </c>
      <c r="F597" s="44"/>
    </row>
    <row r="598" spans="1:6" ht="30">
      <c r="A598" s="45" t="s">
        <v>1034</v>
      </c>
      <c r="B598" s="46" t="s">
        <v>1657</v>
      </c>
      <c r="C598" s="47" t="s">
        <v>228</v>
      </c>
      <c r="D598" s="57" t="s">
        <v>1035</v>
      </c>
      <c r="E598" s="49">
        <v>4</v>
      </c>
      <c r="F598" s="44"/>
    </row>
    <row r="599" spans="1:6" ht="105">
      <c r="A599" s="45" t="s">
        <v>1030</v>
      </c>
      <c r="B599" s="46" t="s">
        <v>1657</v>
      </c>
      <c r="C599" s="47" t="s">
        <v>1564</v>
      </c>
      <c r="D599" s="57" t="s">
        <v>1566</v>
      </c>
      <c r="E599" s="49">
        <v>3</v>
      </c>
      <c r="F599" s="44"/>
    </row>
    <row r="600" spans="1:6" ht="45">
      <c r="A600" s="45" t="s">
        <v>1030</v>
      </c>
      <c r="B600" s="46" t="s">
        <v>1657</v>
      </c>
      <c r="C600" s="47" t="s">
        <v>1033</v>
      </c>
      <c r="D600" s="57" t="s">
        <v>1565</v>
      </c>
      <c r="E600" s="49">
        <v>3</v>
      </c>
      <c r="F600" s="44"/>
    </row>
    <row r="601" spans="1:6" ht="30">
      <c r="A601" s="45" t="s">
        <v>1031</v>
      </c>
      <c r="B601" s="46" t="s">
        <v>1657</v>
      </c>
      <c r="C601" s="47" t="s">
        <v>1033</v>
      </c>
      <c r="D601" s="48"/>
      <c r="E601" s="49">
        <v>3</v>
      </c>
      <c r="F601" s="44"/>
    </row>
    <row r="602" spans="1:6" ht="30">
      <c r="A602" s="45" t="s">
        <v>1031</v>
      </c>
      <c r="B602" s="46" t="s">
        <v>1657</v>
      </c>
      <c r="C602" s="47" t="s">
        <v>39</v>
      </c>
      <c r="D602" s="48"/>
      <c r="E602" s="49">
        <v>3</v>
      </c>
      <c r="F602" s="44"/>
    </row>
    <row r="603" spans="1:6" ht="30">
      <c r="A603" s="45" t="s">
        <v>27</v>
      </c>
      <c r="B603" s="46" t="s">
        <v>1644</v>
      </c>
      <c r="C603" s="47" t="s">
        <v>52</v>
      </c>
      <c r="D603" s="48"/>
      <c r="E603" s="49">
        <v>2</v>
      </c>
      <c r="F603" s="44"/>
    </row>
    <row r="604" spans="1:6" ht="60">
      <c r="A604" s="45" t="s">
        <v>1051</v>
      </c>
      <c r="B604" s="46" t="s">
        <v>1675</v>
      </c>
      <c r="C604" s="47" t="s">
        <v>320</v>
      </c>
      <c r="D604" s="48" t="s">
        <v>1057</v>
      </c>
      <c r="E604" s="49">
        <v>3</v>
      </c>
      <c r="F604" s="44"/>
    </row>
    <row r="605" spans="1:6" ht="30">
      <c r="A605" s="45" t="s">
        <v>1051</v>
      </c>
      <c r="B605" s="46" t="s">
        <v>1675</v>
      </c>
      <c r="C605" s="47" t="s">
        <v>345</v>
      </c>
      <c r="D605" s="48" t="s">
        <v>1055</v>
      </c>
      <c r="E605" s="49">
        <v>3</v>
      </c>
      <c r="F605" s="44"/>
    </row>
    <row r="606" spans="1:6" ht="30">
      <c r="A606" s="45" t="s">
        <v>1051</v>
      </c>
      <c r="B606" s="46" t="s">
        <v>1675</v>
      </c>
      <c r="C606" s="47" t="s">
        <v>632</v>
      </c>
      <c r="D606" s="48"/>
      <c r="E606" s="49">
        <v>3</v>
      </c>
      <c r="F606" s="44"/>
    </row>
    <row r="607" spans="1:6" ht="30">
      <c r="A607" s="45" t="s">
        <v>1051</v>
      </c>
      <c r="B607" s="46" t="s">
        <v>1675</v>
      </c>
      <c r="C607" s="47" t="s">
        <v>84</v>
      </c>
      <c r="D607" s="48" t="s">
        <v>1052</v>
      </c>
      <c r="E607" s="49">
        <v>3</v>
      </c>
      <c r="F607" s="44"/>
    </row>
    <row r="608" spans="1:6" ht="30">
      <c r="A608" s="45" t="s">
        <v>1051</v>
      </c>
      <c r="B608" s="46" t="s">
        <v>1675</v>
      </c>
      <c r="C608" s="47" t="s">
        <v>41</v>
      </c>
      <c r="D608" s="48" t="s">
        <v>1056</v>
      </c>
      <c r="E608" s="49">
        <v>3</v>
      </c>
      <c r="F608" s="44"/>
    </row>
    <row r="609" spans="1:6" ht="60">
      <c r="A609" s="45" t="s">
        <v>1051</v>
      </c>
      <c r="B609" s="46" t="s">
        <v>1675</v>
      </c>
      <c r="C609" s="47" t="s">
        <v>1029</v>
      </c>
      <c r="D609" s="48" t="s">
        <v>1054</v>
      </c>
      <c r="E609" s="49">
        <v>3</v>
      </c>
      <c r="F609" s="44"/>
    </row>
    <row r="610" spans="1:6" ht="60">
      <c r="A610" s="45" t="s">
        <v>1058</v>
      </c>
      <c r="B610" s="46" t="s">
        <v>1676</v>
      </c>
      <c r="C610" s="47" t="s">
        <v>170</v>
      </c>
      <c r="D610" s="56" t="s">
        <v>1576</v>
      </c>
      <c r="E610" s="49">
        <v>3</v>
      </c>
      <c r="F610" s="44"/>
    </row>
    <row r="611" spans="1:6" ht="45">
      <c r="A611" s="45" t="s">
        <v>1058</v>
      </c>
      <c r="B611" s="46" t="s">
        <v>1676</v>
      </c>
      <c r="C611" s="47" t="s">
        <v>1568</v>
      </c>
      <c r="D611" s="56" t="s">
        <v>1574</v>
      </c>
      <c r="E611" s="49">
        <v>3</v>
      </c>
      <c r="F611" s="44"/>
    </row>
    <row r="612" spans="1:6" ht="60">
      <c r="A612" s="45" t="s">
        <v>1058</v>
      </c>
      <c r="B612" s="46" t="s">
        <v>1676</v>
      </c>
      <c r="C612" s="47" t="s">
        <v>1150</v>
      </c>
      <c r="D612" s="56" t="s">
        <v>1575</v>
      </c>
      <c r="E612" s="49">
        <v>3</v>
      </c>
      <c r="F612" s="44"/>
    </row>
    <row r="613" spans="1:6" ht="75">
      <c r="A613" s="45" t="s">
        <v>1058</v>
      </c>
      <c r="B613" s="46" t="s">
        <v>1676</v>
      </c>
      <c r="C613" s="47" t="s">
        <v>1569</v>
      </c>
      <c r="D613" s="56" t="s">
        <v>1573</v>
      </c>
      <c r="E613" s="49">
        <v>3</v>
      </c>
      <c r="F613" s="44"/>
    </row>
    <row r="614" spans="1:6" ht="30">
      <c r="A614" s="45" t="s">
        <v>1058</v>
      </c>
      <c r="B614" s="46" t="s">
        <v>1676</v>
      </c>
      <c r="C614" s="47" t="s">
        <v>1570</v>
      </c>
      <c r="D614" s="56" t="s">
        <v>1572</v>
      </c>
      <c r="E614" s="49">
        <v>3</v>
      </c>
      <c r="F614" s="44"/>
    </row>
    <row r="615" spans="1:6" ht="30">
      <c r="A615" s="45" t="s">
        <v>1058</v>
      </c>
      <c r="B615" s="46" t="s">
        <v>1676</v>
      </c>
      <c r="C615" s="47" t="s">
        <v>1579</v>
      </c>
      <c r="D615" s="56" t="s">
        <v>1580</v>
      </c>
      <c r="E615" s="49">
        <v>3</v>
      </c>
      <c r="F615" s="44"/>
    </row>
    <row r="616" spans="1:6" ht="60">
      <c r="A616" s="45" t="s">
        <v>1058</v>
      </c>
      <c r="B616" s="46" t="s">
        <v>1676</v>
      </c>
      <c r="C616" s="47" t="s">
        <v>396</v>
      </c>
      <c r="D616" s="56" t="s">
        <v>1571</v>
      </c>
      <c r="E616" s="49">
        <v>3</v>
      </c>
      <c r="F616" s="44"/>
    </row>
    <row r="617" spans="1:6" ht="60">
      <c r="A617" s="45" t="s">
        <v>1058</v>
      </c>
      <c r="B617" s="46" t="s">
        <v>1676</v>
      </c>
      <c r="C617" s="47" t="s">
        <v>760</v>
      </c>
      <c r="D617" s="56" t="s">
        <v>1578</v>
      </c>
      <c r="E617" s="49">
        <v>3</v>
      </c>
      <c r="F617" s="44"/>
    </row>
    <row r="618" spans="1:6" ht="30">
      <c r="A618" s="45" t="s">
        <v>1058</v>
      </c>
      <c r="B618" s="46" t="s">
        <v>1676</v>
      </c>
      <c r="C618" s="47" t="s">
        <v>41</v>
      </c>
      <c r="D618" s="56" t="s">
        <v>1577</v>
      </c>
      <c r="E618" s="49">
        <v>3</v>
      </c>
      <c r="F618" s="44"/>
    </row>
    <row r="619" spans="1:6" ht="30">
      <c r="A619" s="45" t="s">
        <v>1059</v>
      </c>
      <c r="B619" s="46" t="s">
        <v>1676</v>
      </c>
      <c r="C619" s="47" t="s">
        <v>43</v>
      </c>
      <c r="D619" s="57" t="s">
        <v>1062</v>
      </c>
      <c r="E619" s="49">
        <v>3</v>
      </c>
      <c r="F619" s="44"/>
    </row>
    <row r="620" spans="1:6" ht="30">
      <c r="A620" s="45" t="s">
        <v>1059</v>
      </c>
      <c r="B620" s="46" t="s">
        <v>1676</v>
      </c>
      <c r="C620" s="47" t="s">
        <v>39</v>
      </c>
      <c r="D620" s="57" t="s">
        <v>1060</v>
      </c>
      <c r="E620" s="49">
        <v>3</v>
      </c>
      <c r="F620" s="44"/>
    </row>
    <row r="621" spans="1:6" ht="30">
      <c r="A621" s="45" t="s">
        <v>1064</v>
      </c>
      <c r="B621" s="46" t="s">
        <v>1677</v>
      </c>
      <c r="C621" s="47" t="s">
        <v>529</v>
      </c>
      <c r="D621" s="48" t="s">
        <v>1065</v>
      </c>
      <c r="E621" s="49">
        <v>3</v>
      </c>
      <c r="F621" s="44"/>
    </row>
    <row r="622" spans="1:6" ht="30">
      <c r="A622" s="45" t="s">
        <v>546</v>
      </c>
      <c r="B622" s="46" t="s">
        <v>1642</v>
      </c>
      <c r="C622" s="47" t="s">
        <v>39</v>
      </c>
      <c r="D622" s="48" t="s">
        <v>544</v>
      </c>
      <c r="E622" s="49">
        <v>3</v>
      </c>
      <c r="F622" s="44"/>
    </row>
    <row r="623" spans="1:6" ht="45">
      <c r="A623" s="45" t="s">
        <v>1087</v>
      </c>
      <c r="B623" s="46" t="s">
        <v>1661</v>
      </c>
      <c r="C623" s="47" t="s">
        <v>1033</v>
      </c>
      <c r="D623" s="48" t="s">
        <v>1091</v>
      </c>
      <c r="E623" s="49">
        <v>3</v>
      </c>
      <c r="F623" s="44"/>
    </row>
    <row r="624" spans="1:6" ht="45">
      <c r="A624" s="45" t="s">
        <v>1087</v>
      </c>
      <c r="B624" s="46" t="s">
        <v>1661</v>
      </c>
      <c r="C624" s="47" t="s">
        <v>39</v>
      </c>
      <c r="D624" s="48" t="s">
        <v>1088</v>
      </c>
      <c r="E624" s="49">
        <v>3</v>
      </c>
      <c r="F624" s="44"/>
    </row>
    <row r="625" spans="1:6" ht="45">
      <c r="A625" s="45" t="s">
        <v>1087</v>
      </c>
      <c r="B625" s="46" t="s">
        <v>1661</v>
      </c>
      <c r="C625" s="47" t="s">
        <v>44</v>
      </c>
      <c r="D625" s="48" t="s">
        <v>1090</v>
      </c>
      <c r="E625" s="49">
        <v>3</v>
      </c>
      <c r="F625" s="44"/>
    </row>
    <row r="626" spans="1:6" ht="45">
      <c r="A626" s="45" t="s">
        <v>20</v>
      </c>
      <c r="B626" s="46" t="s">
        <v>1662</v>
      </c>
      <c r="C626" s="47" t="s">
        <v>39</v>
      </c>
      <c r="D626" s="48" t="s">
        <v>1111</v>
      </c>
      <c r="E626" s="49">
        <v>3</v>
      </c>
      <c r="F626" s="44"/>
    </row>
    <row r="627" spans="1:6" ht="60">
      <c r="A627" s="45" t="s">
        <v>609</v>
      </c>
      <c r="B627" s="46" t="s">
        <v>1646</v>
      </c>
      <c r="C627" s="47" t="s">
        <v>601</v>
      </c>
      <c r="D627" s="48" t="s">
        <v>604</v>
      </c>
      <c r="E627" s="49">
        <v>3</v>
      </c>
      <c r="F627" s="44"/>
    </row>
    <row r="628" spans="1:6" ht="60">
      <c r="A628" s="45" t="s">
        <v>609</v>
      </c>
      <c r="B628" s="46" t="s">
        <v>1646</v>
      </c>
      <c r="C628" s="47" t="s">
        <v>253</v>
      </c>
      <c r="D628" s="48" t="s">
        <v>603</v>
      </c>
      <c r="E628" s="49">
        <v>3</v>
      </c>
      <c r="F628" s="44"/>
    </row>
    <row r="629" spans="1:6" ht="30">
      <c r="A629" s="45" t="s">
        <v>609</v>
      </c>
      <c r="B629" s="46" t="s">
        <v>1646</v>
      </c>
      <c r="C629" s="47" t="s">
        <v>43</v>
      </c>
      <c r="D629" s="48" t="s">
        <v>602</v>
      </c>
      <c r="E629" s="49">
        <v>3</v>
      </c>
      <c r="F629" s="44"/>
    </row>
    <row r="630" spans="1:6" ht="60">
      <c r="A630" s="45" t="s">
        <v>609</v>
      </c>
      <c r="B630" s="46" t="s">
        <v>1646</v>
      </c>
      <c r="C630" s="47" t="s">
        <v>39</v>
      </c>
      <c r="D630" s="48" t="s">
        <v>605</v>
      </c>
      <c r="E630" s="49">
        <v>3</v>
      </c>
      <c r="F630" s="44"/>
    </row>
    <row r="631" spans="1:6">
      <c r="A631" s="45" t="s">
        <v>777</v>
      </c>
      <c r="B631" s="46" t="s">
        <v>1649</v>
      </c>
      <c r="C631" s="47" t="s">
        <v>39</v>
      </c>
      <c r="D631" s="48" t="s">
        <v>775</v>
      </c>
      <c r="E631" s="49">
        <v>3</v>
      </c>
      <c r="F631" s="44"/>
    </row>
    <row r="632" spans="1:6">
      <c r="A632" s="45" t="s">
        <v>30</v>
      </c>
      <c r="B632" s="46" t="s">
        <v>1663</v>
      </c>
      <c r="C632" s="47" t="s">
        <v>39</v>
      </c>
      <c r="D632" s="48"/>
      <c r="E632" s="49">
        <v>3</v>
      </c>
      <c r="F632" s="44"/>
    </row>
    <row r="633" spans="1:6" ht="45">
      <c r="A633" s="45" t="s">
        <v>67</v>
      </c>
      <c r="B633" s="46" t="s">
        <v>1641</v>
      </c>
      <c r="C633" s="47" t="s">
        <v>396</v>
      </c>
      <c r="D633" s="48" t="s">
        <v>1239</v>
      </c>
      <c r="E633" s="49">
        <v>3</v>
      </c>
      <c r="F633" s="44"/>
    </row>
    <row r="634" spans="1:6" ht="30">
      <c r="A634" s="45" t="s">
        <v>67</v>
      </c>
      <c r="B634" s="46" t="s">
        <v>1641</v>
      </c>
      <c r="C634" s="47" t="s">
        <v>1234</v>
      </c>
      <c r="D634" s="48" t="s">
        <v>1236</v>
      </c>
      <c r="E634" s="49">
        <v>3</v>
      </c>
      <c r="F634" s="44"/>
    </row>
    <row r="635" spans="1:6" ht="30">
      <c r="A635" s="45" t="s">
        <v>67</v>
      </c>
      <c r="B635" s="46" t="s">
        <v>1641</v>
      </c>
      <c r="C635" s="47" t="s">
        <v>172</v>
      </c>
      <c r="D635" s="48" t="s">
        <v>1233</v>
      </c>
      <c r="E635" s="49">
        <v>3</v>
      </c>
      <c r="F635" s="44"/>
    </row>
    <row r="636" spans="1:6" ht="75">
      <c r="A636" s="45" t="s">
        <v>67</v>
      </c>
      <c r="B636" s="46" t="s">
        <v>1641</v>
      </c>
      <c r="C636" s="47" t="s">
        <v>39</v>
      </c>
      <c r="D636" s="48" t="s">
        <v>68</v>
      </c>
      <c r="E636" s="49">
        <v>3</v>
      </c>
      <c r="F636" s="44"/>
    </row>
    <row r="637" spans="1:6" ht="45">
      <c r="A637" s="45" t="s">
        <v>67</v>
      </c>
      <c r="B637" s="46" t="s">
        <v>1641</v>
      </c>
      <c r="C637" s="47" t="s">
        <v>44</v>
      </c>
      <c r="D637" s="48" t="s">
        <v>69</v>
      </c>
      <c r="E637" s="49">
        <v>3</v>
      </c>
      <c r="F637" s="44"/>
    </row>
    <row r="638" spans="1:6" ht="45">
      <c r="A638" s="45" t="s">
        <v>1247</v>
      </c>
      <c r="B638" s="46" t="s">
        <v>1641</v>
      </c>
      <c r="C638" s="47" t="s">
        <v>84</v>
      </c>
      <c r="D638" s="48" t="s">
        <v>1241</v>
      </c>
      <c r="E638" s="49">
        <v>3</v>
      </c>
      <c r="F638" s="44"/>
    </row>
    <row r="639" spans="1:6" ht="90">
      <c r="A639" s="45" t="s">
        <v>1247</v>
      </c>
      <c r="B639" s="46" t="s">
        <v>1641</v>
      </c>
      <c r="C639" s="47" t="s">
        <v>1243</v>
      </c>
      <c r="D639" s="48" t="s">
        <v>1244</v>
      </c>
      <c r="E639" s="49">
        <v>3</v>
      </c>
      <c r="F639" s="44"/>
    </row>
    <row r="640" spans="1:6" ht="105">
      <c r="A640" s="45" t="s">
        <v>1247</v>
      </c>
      <c r="B640" s="46" t="s">
        <v>1641</v>
      </c>
      <c r="C640" s="47" t="s">
        <v>124</v>
      </c>
      <c r="D640" s="48" t="s">
        <v>1245</v>
      </c>
      <c r="E640" s="49">
        <v>4</v>
      </c>
      <c r="F640" s="44"/>
    </row>
    <row r="641" spans="1:6" ht="105">
      <c r="A641" s="45" t="s">
        <v>33</v>
      </c>
      <c r="B641" s="46" t="s">
        <v>1664</v>
      </c>
      <c r="C641" s="47" t="s">
        <v>41</v>
      </c>
      <c r="D641" s="48" t="s">
        <v>1194</v>
      </c>
      <c r="E641" s="49">
        <v>3</v>
      </c>
      <c r="F641" s="44"/>
    </row>
    <row r="642" spans="1:6" ht="75">
      <c r="A642" s="45" t="s">
        <v>33</v>
      </c>
      <c r="B642" s="46" t="s">
        <v>1664</v>
      </c>
      <c r="C642" s="47" t="s">
        <v>39</v>
      </c>
      <c r="D642" s="48" t="s">
        <v>58</v>
      </c>
      <c r="E642" s="49">
        <v>3</v>
      </c>
      <c r="F642" s="44"/>
    </row>
    <row r="643" spans="1:6" ht="30">
      <c r="A643" s="45" t="s">
        <v>1268</v>
      </c>
      <c r="B643" s="46" t="s">
        <v>1665</v>
      </c>
      <c r="C643" s="47" t="s">
        <v>1266</v>
      </c>
      <c r="D643" s="48"/>
      <c r="E643" s="49">
        <v>3</v>
      </c>
      <c r="F643" s="44"/>
    </row>
    <row r="644" spans="1:6" ht="45">
      <c r="A644" s="45" t="s">
        <v>73</v>
      </c>
      <c r="B644" s="46" t="s">
        <v>1679</v>
      </c>
      <c r="C644" s="47" t="s">
        <v>1150</v>
      </c>
      <c r="D644" s="48" t="s">
        <v>1276</v>
      </c>
      <c r="E644" s="49">
        <v>3</v>
      </c>
      <c r="F644" s="44"/>
    </row>
    <row r="645" spans="1:6" ht="45">
      <c r="A645" s="45" t="s">
        <v>73</v>
      </c>
      <c r="B645" s="46" t="s">
        <v>1679</v>
      </c>
      <c r="C645" s="47" t="s">
        <v>84</v>
      </c>
      <c r="D645" s="48" t="s">
        <v>1270</v>
      </c>
      <c r="E645" s="49">
        <v>3</v>
      </c>
      <c r="F645" s="44"/>
    </row>
    <row r="646" spans="1:6" ht="45">
      <c r="A646" s="45" t="s">
        <v>73</v>
      </c>
      <c r="B646" s="46" t="s">
        <v>1679</v>
      </c>
      <c r="C646" s="47" t="s">
        <v>324</v>
      </c>
      <c r="D646" s="48" t="s">
        <v>1732</v>
      </c>
      <c r="E646" s="49">
        <v>1</v>
      </c>
      <c r="F646" s="44"/>
    </row>
    <row r="647" spans="1:6" ht="45">
      <c r="A647" s="45" t="s">
        <v>73</v>
      </c>
      <c r="B647" s="46" t="s">
        <v>1679</v>
      </c>
      <c r="C647" s="47" t="s">
        <v>9</v>
      </c>
      <c r="D647" s="48" t="s">
        <v>1272</v>
      </c>
      <c r="E647" s="49">
        <v>3</v>
      </c>
      <c r="F647" s="44"/>
    </row>
    <row r="648" spans="1:6" ht="45">
      <c r="A648" s="45" t="s">
        <v>73</v>
      </c>
      <c r="B648" s="46" t="s">
        <v>1679</v>
      </c>
      <c r="C648" s="47" t="s">
        <v>396</v>
      </c>
      <c r="D648" s="48" t="s">
        <v>1274</v>
      </c>
      <c r="E648" s="49">
        <v>3</v>
      </c>
      <c r="F648" s="44"/>
    </row>
    <row r="649" spans="1:6" ht="45">
      <c r="A649" s="45" t="s">
        <v>73</v>
      </c>
      <c r="B649" s="46" t="s">
        <v>1679</v>
      </c>
      <c r="C649" s="47" t="s">
        <v>41</v>
      </c>
      <c r="D649" s="48" t="s">
        <v>1271</v>
      </c>
      <c r="E649" s="49">
        <v>3</v>
      </c>
      <c r="F649" s="44"/>
    </row>
    <row r="650" spans="1:6" ht="45">
      <c r="A650" s="45" t="s">
        <v>73</v>
      </c>
      <c r="B650" s="46" t="s">
        <v>1679</v>
      </c>
      <c r="C650" s="47" t="s">
        <v>75</v>
      </c>
      <c r="D650" s="48" t="s">
        <v>76</v>
      </c>
      <c r="E650" s="49">
        <v>3</v>
      </c>
      <c r="F650" s="44"/>
    </row>
    <row r="651" spans="1:6" ht="30">
      <c r="A651" s="45" t="s">
        <v>73</v>
      </c>
      <c r="B651" s="46" t="s">
        <v>1679</v>
      </c>
      <c r="C651" s="47" t="s">
        <v>39</v>
      </c>
      <c r="D651" s="48" t="s">
        <v>74</v>
      </c>
      <c r="E651" s="49">
        <v>3</v>
      </c>
      <c r="F651" s="44"/>
    </row>
    <row r="652" spans="1:6" ht="60">
      <c r="A652" s="45" t="s">
        <v>73</v>
      </c>
      <c r="B652" s="46" t="s">
        <v>1679</v>
      </c>
      <c r="C652" s="47" t="s">
        <v>1273</v>
      </c>
      <c r="D652" s="48" t="s">
        <v>1275</v>
      </c>
      <c r="E652" s="49">
        <v>3</v>
      </c>
      <c r="F652" s="44"/>
    </row>
    <row r="653" spans="1:6" ht="30">
      <c r="A653" s="45" t="s">
        <v>225</v>
      </c>
      <c r="B653" s="46" t="s">
        <v>1634</v>
      </c>
      <c r="C653" s="47" t="s">
        <v>97</v>
      </c>
      <c r="D653" s="48" t="s">
        <v>216</v>
      </c>
      <c r="E653" s="49">
        <v>3</v>
      </c>
      <c r="F653" s="44"/>
    </row>
    <row r="654" spans="1:6" ht="60">
      <c r="A654" s="45" t="s">
        <v>225</v>
      </c>
      <c r="B654" s="46" t="s">
        <v>1634</v>
      </c>
      <c r="C654" s="47" t="s">
        <v>220</v>
      </c>
      <c r="D654" s="48" t="s">
        <v>224</v>
      </c>
      <c r="E654" s="49">
        <v>3</v>
      </c>
      <c r="F654" s="44"/>
    </row>
    <row r="655" spans="1:6" ht="90">
      <c r="A655" s="45" t="s">
        <v>225</v>
      </c>
      <c r="B655" s="46" t="s">
        <v>1634</v>
      </c>
      <c r="C655" s="47" t="s">
        <v>1691</v>
      </c>
      <c r="D655" s="48" t="s">
        <v>219</v>
      </c>
      <c r="E655" s="49">
        <v>3</v>
      </c>
      <c r="F655" s="44"/>
    </row>
    <row r="656" spans="1:6" ht="90">
      <c r="A656" s="45" t="s">
        <v>225</v>
      </c>
      <c r="B656" s="46" t="s">
        <v>1634</v>
      </c>
      <c r="C656" s="47" t="s">
        <v>1692</v>
      </c>
      <c r="D656" s="48" t="s">
        <v>223</v>
      </c>
      <c r="E656" s="49">
        <v>3</v>
      </c>
      <c r="F656" s="44"/>
    </row>
    <row r="657" spans="1:6" ht="45">
      <c r="A657" s="45" t="s">
        <v>225</v>
      </c>
      <c r="B657" s="46" t="s">
        <v>1634</v>
      </c>
      <c r="C657" s="47" t="s">
        <v>218</v>
      </c>
      <c r="D657" s="48" t="s">
        <v>217</v>
      </c>
      <c r="E657" s="49">
        <v>3</v>
      </c>
      <c r="F657" s="44"/>
    </row>
    <row r="658" spans="1:6" ht="60">
      <c r="A658" s="45" t="s">
        <v>225</v>
      </c>
      <c r="B658" s="46" t="s">
        <v>1634</v>
      </c>
      <c r="C658" s="47" t="s">
        <v>221</v>
      </c>
      <c r="D658" s="48" t="s">
        <v>222</v>
      </c>
      <c r="E658" s="49">
        <v>3</v>
      </c>
      <c r="F658" s="44"/>
    </row>
    <row r="659" spans="1:6" ht="45">
      <c r="A659" s="45" t="s">
        <v>78</v>
      </c>
      <c r="B659" s="46" t="s">
        <v>1680</v>
      </c>
      <c r="C659" s="47" t="s">
        <v>345</v>
      </c>
      <c r="D659" s="48" t="s">
        <v>1281</v>
      </c>
      <c r="E659" s="49">
        <v>3</v>
      </c>
      <c r="F659" s="44"/>
    </row>
    <row r="660" spans="1:6" ht="45">
      <c r="A660" s="45" t="s">
        <v>78</v>
      </c>
      <c r="B660" s="46" t="s">
        <v>1680</v>
      </c>
      <c r="C660" s="47" t="s">
        <v>97</v>
      </c>
      <c r="D660" s="48" t="s">
        <v>1278</v>
      </c>
      <c r="E660" s="49">
        <v>3</v>
      </c>
      <c r="F660" s="44"/>
    </row>
    <row r="661" spans="1:6" ht="60">
      <c r="A661" s="45" t="s">
        <v>78</v>
      </c>
      <c r="B661" s="46" t="s">
        <v>1680</v>
      </c>
      <c r="C661" s="47" t="s">
        <v>1280</v>
      </c>
      <c r="D661" s="48" t="s">
        <v>1733</v>
      </c>
      <c r="E661" s="49">
        <v>3</v>
      </c>
      <c r="F661" s="44"/>
    </row>
    <row r="662" spans="1:6" ht="45">
      <c r="A662" s="45" t="s">
        <v>78</v>
      </c>
      <c r="B662" s="46" t="s">
        <v>1680</v>
      </c>
      <c r="C662" s="47" t="s">
        <v>1279</v>
      </c>
      <c r="D662" s="48" t="s">
        <v>1734</v>
      </c>
      <c r="E662" s="49">
        <v>3</v>
      </c>
      <c r="F662" s="44"/>
    </row>
    <row r="663" spans="1:6" ht="45">
      <c r="A663" s="45" t="s">
        <v>78</v>
      </c>
      <c r="B663" s="46" t="s">
        <v>1680</v>
      </c>
      <c r="C663" s="47" t="s">
        <v>41</v>
      </c>
      <c r="D663" s="48" t="s">
        <v>82</v>
      </c>
      <c r="E663" s="49">
        <v>3</v>
      </c>
      <c r="F663" s="44"/>
    </row>
    <row r="664" spans="1:6" ht="45">
      <c r="A664" s="45" t="s">
        <v>78</v>
      </c>
      <c r="B664" s="46" t="s">
        <v>1680</v>
      </c>
      <c r="C664" s="47" t="s">
        <v>79</v>
      </c>
      <c r="D664" s="48" t="s">
        <v>80</v>
      </c>
      <c r="E664" s="49">
        <v>1</v>
      </c>
      <c r="F664" s="44"/>
    </row>
    <row r="665" spans="1:6" ht="45">
      <c r="A665" s="45" t="s">
        <v>78</v>
      </c>
      <c r="B665" s="46" t="s">
        <v>1680</v>
      </c>
      <c r="C665" s="47" t="s">
        <v>81</v>
      </c>
      <c r="D665" s="48" t="s">
        <v>1282</v>
      </c>
      <c r="E665" s="49">
        <v>3</v>
      </c>
      <c r="F665" s="44"/>
    </row>
    <row r="666" spans="1:6" ht="45">
      <c r="A666" s="45" t="s">
        <v>617</v>
      </c>
      <c r="B666" s="46" t="s">
        <v>1646</v>
      </c>
      <c r="C666" s="47" t="s">
        <v>614</v>
      </c>
      <c r="D666" s="48" t="s">
        <v>612</v>
      </c>
      <c r="E666" s="49">
        <v>3</v>
      </c>
      <c r="F666" s="44"/>
    </row>
    <row r="667" spans="1:6" ht="75">
      <c r="A667" s="45" t="s">
        <v>617</v>
      </c>
      <c r="B667" s="46" t="s">
        <v>1646</v>
      </c>
      <c r="C667" s="47" t="s">
        <v>1687</v>
      </c>
      <c r="D667" s="48" t="s">
        <v>616</v>
      </c>
      <c r="E667" s="49">
        <v>3</v>
      </c>
      <c r="F667" s="44"/>
    </row>
    <row r="668" spans="1:6" ht="60">
      <c r="A668" s="45" t="s">
        <v>617</v>
      </c>
      <c r="B668" s="46" t="s">
        <v>1646</v>
      </c>
      <c r="C668" s="47" t="s">
        <v>542</v>
      </c>
      <c r="D668" s="48" t="s">
        <v>611</v>
      </c>
      <c r="E668" s="49">
        <v>3</v>
      </c>
      <c r="F668" s="44"/>
    </row>
    <row r="669" spans="1:6" ht="30">
      <c r="A669" s="45" t="s">
        <v>494</v>
      </c>
      <c r="B669" s="46" t="s">
        <v>1632</v>
      </c>
      <c r="C669" s="47" t="s">
        <v>491</v>
      </c>
      <c r="D669" s="48" t="s">
        <v>493</v>
      </c>
      <c r="E669" s="49">
        <v>3</v>
      </c>
      <c r="F669" s="44"/>
    </row>
    <row r="670" spans="1:6" ht="30">
      <c r="A670" s="45" t="s">
        <v>92</v>
      </c>
      <c r="B670" s="46" t="s">
        <v>1670</v>
      </c>
      <c r="C670" s="47" t="s">
        <v>1746</v>
      </c>
      <c r="D670" s="48" t="s">
        <v>1303</v>
      </c>
      <c r="E670" s="49">
        <v>3</v>
      </c>
      <c r="F670" s="44"/>
    </row>
    <row r="671" spans="1:6" ht="75">
      <c r="A671" s="45" t="s">
        <v>92</v>
      </c>
      <c r="B671" s="46" t="s">
        <v>1670</v>
      </c>
      <c r="C671" s="47" t="s">
        <v>1687</v>
      </c>
      <c r="D671" s="48" t="s">
        <v>93</v>
      </c>
      <c r="E671" s="49">
        <v>3</v>
      </c>
      <c r="F671" s="44"/>
    </row>
    <row r="672" spans="1:6" ht="45">
      <c r="A672" s="45" t="s">
        <v>92</v>
      </c>
      <c r="B672" s="46" t="s">
        <v>1670</v>
      </c>
      <c r="C672" s="47" t="s">
        <v>542</v>
      </c>
      <c r="D672" s="48" t="s">
        <v>1300</v>
      </c>
      <c r="E672" s="49">
        <v>3</v>
      </c>
      <c r="F672" s="44"/>
    </row>
    <row r="673" spans="1:7" ht="45">
      <c r="A673" s="45" t="s">
        <v>92</v>
      </c>
      <c r="B673" s="46" t="s">
        <v>1670</v>
      </c>
      <c r="C673" s="47" t="s">
        <v>94</v>
      </c>
      <c r="D673" s="48" t="s">
        <v>1302</v>
      </c>
      <c r="E673" s="49">
        <v>3</v>
      </c>
      <c r="F673" s="44"/>
    </row>
    <row r="674" spans="1:7" ht="45">
      <c r="A674" s="45" t="s">
        <v>107</v>
      </c>
      <c r="B674" s="46" t="s">
        <v>1637</v>
      </c>
      <c r="C674" s="47" t="s">
        <v>1344</v>
      </c>
      <c r="D674" s="48" t="s">
        <v>1735</v>
      </c>
      <c r="E674" s="49">
        <v>3</v>
      </c>
      <c r="F674" s="44"/>
    </row>
    <row r="675" spans="1:7" ht="45">
      <c r="A675" s="45" t="s">
        <v>107</v>
      </c>
      <c r="B675" s="46" t="s">
        <v>1637</v>
      </c>
      <c r="C675" s="47" t="s">
        <v>532</v>
      </c>
      <c r="D675" s="48" t="s">
        <v>1342</v>
      </c>
      <c r="E675" s="49">
        <v>3</v>
      </c>
      <c r="F675" s="44"/>
    </row>
    <row r="676" spans="1:7" ht="60">
      <c r="A676" s="45" t="s">
        <v>107</v>
      </c>
      <c r="B676" s="46" t="s">
        <v>1637</v>
      </c>
      <c r="C676" s="47" t="s">
        <v>41</v>
      </c>
      <c r="D676" s="48" t="s">
        <v>1343</v>
      </c>
      <c r="E676" s="49">
        <v>3</v>
      </c>
      <c r="F676" s="44"/>
    </row>
    <row r="677" spans="1:7" ht="45">
      <c r="A677" s="45" t="s">
        <v>107</v>
      </c>
      <c r="B677" s="46" t="s">
        <v>1637</v>
      </c>
      <c r="C677" s="47" t="s">
        <v>39</v>
      </c>
      <c r="D677" s="48" t="s">
        <v>108</v>
      </c>
      <c r="E677" s="49">
        <v>3</v>
      </c>
      <c r="F677" s="44"/>
    </row>
    <row r="678" spans="1:7" ht="30">
      <c r="A678" s="45" t="s">
        <v>107</v>
      </c>
      <c r="B678" s="46" t="s">
        <v>1637</v>
      </c>
      <c r="C678" s="47" t="s">
        <v>1340</v>
      </c>
      <c r="D678" s="48" t="s">
        <v>1341</v>
      </c>
      <c r="E678" s="49">
        <v>3</v>
      </c>
      <c r="F678" s="44"/>
    </row>
    <row r="679" spans="1:7" ht="30">
      <c r="A679" s="45" t="s">
        <v>1345</v>
      </c>
      <c r="B679" s="46" t="s">
        <v>1637</v>
      </c>
      <c r="C679" s="47" t="s">
        <v>122</v>
      </c>
      <c r="D679" s="48"/>
      <c r="E679" s="49"/>
      <c r="F679" s="44"/>
    </row>
    <row r="680" spans="1:7" ht="30">
      <c r="A680" s="45" t="s">
        <v>1345</v>
      </c>
      <c r="B680" s="46" t="s">
        <v>1637</v>
      </c>
      <c r="C680" s="47" t="s">
        <v>41</v>
      </c>
      <c r="D680" s="48"/>
      <c r="E680" s="49">
        <v>3</v>
      </c>
      <c r="F680" s="44"/>
    </row>
    <row r="681" spans="1:7" ht="30">
      <c r="A681" s="45" t="s">
        <v>1345</v>
      </c>
      <c r="B681" s="46" t="s">
        <v>1637</v>
      </c>
      <c r="C681" s="47" t="s">
        <v>1777</v>
      </c>
      <c r="D681" s="48"/>
      <c r="E681" s="49">
        <v>3</v>
      </c>
      <c r="F681" s="44"/>
    </row>
    <row r="682" spans="1:7" s="63" customFormat="1" ht="30">
      <c r="A682" s="45" t="s">
        <v>1345</v>
      </c>
      <c r="B682" s="46" t="s">
        <v>1637</v>
      </c>
      <c r="C682" s="47" t="s">
        <v>1778</v>
      </c>
      <c r="D682" s="48"/>
      <c r="E682" s="49">
        <v>3</v>
      </c>
      <c r="F682" s="44"/>
      <c r="G682" s="44"/>
    </row>
    <row r="683" spans="1:7" ht="120">
      <c r="A683" s="45" t="s">
        <v>109</v>
      </c>
      <c r="B683" s="46" t="s">
        <v>1637</v>
      </c>
      <c r="C683" s="47" t="s">
        <v>1351</v>
      </c>
      <c r="D683" s="48" t="s">
        <v>1352</v>
      </c>
      <c r="E683" s="49">
        <v>3</v>
      </c>
      <c r="F683" s="44"/>
    </row>
    <row r="684" spans="1:7" ht="105">
      <c r="A684" s="45" t="s">
        <v>109</v>
      </c>
      <c r="B684" s="46" t="s">
        <v>1637</v>
      </c>
      <c r="C684" s="47" t="s">
        <v>253</v>
      </c>
      <c r="D684" s="48" t="s">
        <v>1348</v>
      </c>
      <c r="E684" s="49">
        <v>3</v>
      </c>
      <c r="F684" s="44"/>
    </row>
    <row r="685" spans="1:7" ht="120">
      <c r="A685" s="45" t="s">
        <v>109</v>
      </c>
      <c r="B685" s="46" t="s">
        <v>1637</v>
      </c>
      <c r="C685" s="47" t="s">
        <v>1624</v>
      </c>
      <c r="D685" s="48" t="s">
        <v>1736</v>
      </c>
      <c r="E685" s="49">
        <v>3</v>
      </c>
      <c r="F685" s="44"/>
    </row>
    <row r="686" spans="1:7" ht="60">
      <c r="A686" s="45" t="s">
        <v>109</v>
      </c>
      <c r="B686" s="46" t="s">
        <v>1637</v>
      </c>
      <c r="C686" s="47" t="s">
        <v>41</v>
      </c>
      <c r="D686" s="48" t="s">
        <v>1347</v>
      </c>
      <c r="E686" s="49">
        <v>3</v>
      </c>
      <c r="F686" s="44"/>
    </row>
    <row r="687" spans="1:7" ht="60">
      <c r="A687" s="45" t="s">
        <v>109</v>
      </c>
      <c r="B687" s="46" t="s">
        <v>1637</v>
      </c>
      <c r="C687" s="47" t="s">
        <v>1349</v>
      </c>
      <c r="D687" s="48" t="s">
        <v>1737</v>
      </c>
      <c r="E687" s="49">
        <v>3</v>
      </c>
      <c r="F687" s="44"/>
    </row>
    <row r="688" spans="1:7" ht="75">
      <c r="A688" s="45" t="s">
        <v>109</v>
      </c>
      <c r="B688" s="46" t="s">
        <v>1637</v>
      </c>
      <c r="C688" s="47" t="s">
        <v>44</v>
      </c>
      <c r="D688" s="48" t="s">
        <v>1350</v>
      </c>
      <c r="E688" s="49">
        <v>3</v>
      </c>
      <c r="F688" s="44"/>
    </row>
    <row r="689" spans="1:6" ht="75">
      <c r="A689" s="45" t="s">
        <v>110</v>
      </c>
      <c r="B689" s="46" t="s">
        <v>1637</v>
      </c>
      <c r="C689" s="47" t="s">
        <v>1355</v>
      </c>
      <c r="D689" s="48" t="s">
        <v>1356</v>
      </c>
      <c r="E689" s="49">
        <v>3</v>
      </c>
      <c r="F689" s="44"/>
    </row>
    <row r="690" spans="1:6" ht="60">
      <c r="A690" s="45" t="s">
        <v>110</v>
      </c>
      <c r="B690" s="46" t="s">
        <v>1637</v>
      </c>
      <c r="C690" s="47" t="s">
        <v>589</v>
      </c>
      <c r="D690" s="48" t="s">
        <v>1353</v>
      </c>
      <c r="E690" s="49">
        <v>3</v>
      </c>
      <c r="F690" s="44"/>
    </row>
    <row r="691" spans="1:6" ht="60">
      <c r="A691" s="45" t="s">
        <v>110</v>
      </c>
      <c r="B691" s="46" t="s">
        <v>1637</v>
      </c>
      <c r="C691" s="47" t="s">
        <v>1359</v>
      </c>
      <c r="D691" s="48" t="s">
        <v>1360</v>
      </c>
      <c r="E691" s="49">
        <v>3</v>
      </c>
      <c r="F691" s="44"/>
    </row>
    <row r="692" spans="1:6" ht="60">
      <c r="A692" s="45" t="s">
        <v>110</v>
      </c>
      <c r="B692" s="46" t="s">
        <v>1637</v>
      </c>
      <c r="C692" s="47" t="s">
        <v>44</v>
      </c>
      <c r="D692" s="48" t="s">
        <v>1738</v>
      </c>
      <c r="E692" s="49">
        <v>3</v>
      </c>
      <c r="F692" s="44"/>
    </row>
    <row r="693" spans="1:6" ht="30">
      <c r="A693" s="45" t="s">
        <v>565</v>
      </c>
      <c r="B693" s="46" t="s">
        <v>1686</v>
      </c>
      <c r="C693" s="47" t="s">
        <v>563</v>
      </c>
      <c r="D693" s="48"/>
      <c r="E693" s="49">
        <v>3</v>
      </c>
      <c r="F693" s="44"/>
    </row>
    <row r="694" spans="1:6" ht="45">
      <c r="A694" s="45" t="s">
        <v>495</v>
      </c>
      <c r="B694" s="46" t="s">
        <v>1632</v>
      </c>
      <c r="C694" s="47" t="s">
        <v>39</v>
      </c>
      <c r="D694" s="48" t="s">
        <v>496</v>
      </c>
      <c r="E694" s="49">
        <v>4</v>
      </c>
      <c r="F694" s="44"/>
    </row>
    <row r="695" spans="1:6" ht="30">
      <c r="A695" s="45" t="s">
        <v>1265</v>
      </c>
      <c r="B695" s="46" t="s">
        <v>1665</v>
      </c>
      <c r="C695" s="47" t="s">
        <v>84</v>
      </c>
      <c r="D695" s="48" t="s">
        <v>1262</v>
      </c>
      <c r="E695" s="49">
        <v>3</v>
      </c>
      <c r="F695" s="44"/>
    </row>
    <row r="696" spans="1:6" ht="30">
      <c r="A696" s="45" t="s">
        <v>1265</v>
      </c>
      <c r="B696" s="46" t="s">
        <v>1665</v>
      </c>
      <c r="C696" s="47" t="s">
        <v>1261</v>
      </c>
      <c r="D696" s="48" t="s">
        <v>1263</v>
      </c>
      <c r="E696" s="49">
        <v>3</v>
      </c>
      <c r="F696" s="44"/>
    </row>
    <row r="697" spans="1:6">
      <c r="A697" s="45" t="s">
        <v>115</v>
      </c>
      <c r="B697" s="46" t="s">
        <v>1681</v>
      </c>
      <c r="C697" s="47" t="s">
        <v>39</v>
      </c>
      <c r="D697" s="48"/>
      <c r="E697" s="49"/>
      <c r="F697" s="44"/>
    </row>
    <row r="698" spans="1:6" ht="45">
      <c r="A698" s="45" t="s">
        <v>121</v>
      </c>
      <c r="B698" s="46" t="s">
        <v>1682</v>
      </c>
      <c r="C698" s="47" t="s">
        <v>1378</v>
      </c>
      <c r="D698" s="48" t="s">
        <v>1379</v>
      </c>
      <c r="E698" s="49">
        <v>3</v>
      </c>
      <c r="F698" s="44"/>
    </row>
    <row r="699" spans="1:6" ht="30">
      <c r="A699" s="45" t="s">
        <v>121</v>
      </c>
      <c r="B699" s="46" t="s">
        <v>1682</v>
      </c>
      <c r="C699" s="47" t="s">
        <v>9</v>
      </c>
      <c r="D699" s="48" t="s">
        <v>1384</v>
      </c>
      <c r="E699" s="49">
        <v>3</v>
      </c>
      <c r="F699" s="44"/>
    </row>
    <row r="700" spans="1:6" ht="30">
      <c r="A700" s="45" t="s">
        <v>121</v>
      </c>
      <c r="B700" s="46" t="s">
        <v>1682</v>
      </c>
      <c r="C700" s="47" t="s">
        <v>1381</v>
      </c>
      <c r="D700" s="48" t="s">
        <v>1382</v>
      </c>
      <c r="E700" s="49">
        <v>3</v>
      </c>
      <c r="F700" s="44"/>
    </row>
    <row r="701" spans="1:6" ht="45">
      <c r="A701" s="45" t="s">
        <v>121</v>
      </c>
      <c r="B701" s="46" t="s">
        <v>1682</v>
      </c>
      <c r="C701" s="47" t="s">
        <v>124</v>
      </c>
      <c r="D701" s="48" t="s">
        <v>125</v>
      </c>
      <c r="E701" s="49">
        <v>3</v>
      </c>
      <c r="F701" s="44"/>
    </row>
    <row r="702" spans="1:6" ht="30">
      <c r="A702" s="45" t="s">
        <v>121</v>
      </c>
      <c r="B702" s="46" t="s">
        <v>1682</v>
      </c>
      <c r="C702" s="47" t="s">
        <v>122</v>
      </c>
      <c r="D702" s="48" t="s">
        <v>123</v>
      </c>
      <c r="E702" s="49">
        <v>3</v>
      </c>
      <c r="F702" s="44"/>
    </row>
    <row r="703" spans="1:6" ht="30">
      <c r="A703" s="45" t="s">
        <v>132</v>
      </c>
      <c r="B703" s="46" t="s">
        <v>1647</v>
      </c>
      <c r="C703" s="47" t="s">
        <v>1396</v>
      </c>
      <c r="D703" s="48"/>
      <c r="E703" s="49"/>
      <c r="F703" s="44"/>
    </row>
    <row r="704" spans="1:6" ht="30">
      <c r="A704" s="45" t="s">
        <v>132</v>
      </c>
      <c r="B704" s="46" t="s">
        <v>1647</v>
      </c>
      <c r="C704" s="47" t="s">
        <v>644</v>
      </c>
      <c r="D704" s="48"/>
      <c r="E704" s="49"/>
      <c r="F704" s="44"/>
    </row>
    <row r="705" spans="1:6">
      <c r="A705" s="45" t="s">
        <v>132</v>
      </c>
      <c r="B705" s="46" t="s">
        <v>1647</v>
      </c>
      <c r="C705" s="47" t="s">
        <v>43</v>
      </c>
      <c r="D705" s="48"/>
      <c r="E705" s="49"/>
      <c r="F705" s="44"/>
    </row>
    <row r="706" spans="1:6">
      <c r="A706" s="45" t="s">
        <v>132</v>
      </c>
      <c r="B706" s="46" t="s">
        <v>1647</v>
      </c>
      <c r="C706" s="47" t="s">
        <v>548</v>
      </c>
      <c r="D706" s="48"/>
      <c r="E706" s="49"/>
      <c r="F706" s="44"/>
    </row>
    <row r="707" spans="1:6" ht="30">
      <c r="A707" s="45" t="s">
        <v>132</v>
      </c>
      <c r="B707" s="46" t="s">
        <v>1647</v>
      </c>
      <c r="C707" s="47" t="s">
        <v>1397</v>
      </c>
      <c r="D707" s="48"/>
      <c r="E707" s="49"/>
      <c r="F707" s="44"/>
    </row>
    <row r="708" spans="1:6" ht="60">
      <c r="A708" s="45" t="s">
        <v>1683</v>
      </c>
      <c r="B708" s="46" t="s">
        <v>1667</v>
      </c>
      <c r="C708" s="47" t="s">
        <v>1427</v>
      </c>
      <c r="D708" s="48" t="s">
        <v>1431</v>
      </c>
      <c r="E708" s="49">
        <v>3</v>
      </c>
      <c r="F708" s="44"/>
    </row>
    <row r="709" spans="1:6" ht="45">
      <c r="A709" s="45" t="s">
        <v>1683</v>
      </c>
      <c r="B709" s="46" t="s">
        <v>1667</v>
      </c>
      <c r="C709" s="47" t="s">
        <v>146</v>
      </c>
      <c r="D709" s="48" t="s">
        <v>147</v>
      </c>
      <c r="E709" s="49">
        <v>3</v>
      </c>
      <c r="F709" s="44"/>
    </row>
    <row r="710" spans="1:6" ht="60">
      <c r="A710" s="45" t="s">
        <v>1683</v>
      </c>
      <c r="B710" s="46" t="s">
        <v>1667</v>
      </c>
      <c r="C710" s="47" t="s">
        <v>1424</v>
      </c>
      <c r="D710" s="48" t="s">
        <v>1438</v>
      </c>
      <c r="E710" s="49">
        <v>3</v>
      </c>
      <c r="F710" s="44"/>
    </row>
    <row r="711" spans="1:6" ht="30">
      <c r="A711" s="45" t="s">
        <v>1683</v>
      </c>
      <c r="B711" s="46" t="s">
        <v>1667</v>
      </c>
      <c r="C711" s="47" t="s">
        <v>1428</v>
      </c>
      <c r="D711" s="48" t="s">
        <v>1429</v>
      </c>
      <c r="E711" s="49">
        <v>5</v>
      </c>
      <c r="F711" s="44"/>
    </row>
    <row r="712" spans="1:6" ht="60">
      <c r="A712" s="45" t="s">
        <v>1683</v>
      </c>
      <c r="B712" s="46" t="s">
        <v>1667</v>
      </c>
      <c r="C712" s="47" t="s">
        <v>1425</v>
      </c>
      <c r="D712" s="48" t="s">
        <v>1435</v>
      </c>
      <c r="E712" s="49">
        <v>3</v>
      </c>
      <c r="F712" s="44"/>
    </row>
    <row r="713" spans="1:6" ht="75">
      <c r="A713" s="45" t="s">
        <v>1683</v>
      </c>
      <c r="B713" s="46" t="s">
        <v>1667</v>
      </c>
      <c r="C713" s="47" t="s">
        <v>39</v>
      </c>
      <c r="D713" s="48" t="s">
        <v>1422</v>
      </c>
      <c r="E713" s="49">
        <v>5</v>
      </c>
      <c r="F713" s="44"/>
    </row>
    <row r="714" spans="1:6" ht="60">
      <c r="A714" s="45" t="s">
        <v>1683</v>
      </c>
      <c r="B714" s="46" t="s">
        <v>1667</v>
      </c>
      <c r="C714" s="47" t="s">
        <v>1426</v>
      </c>
      <c r="D714" s="48" t="s">
        <v>1433</v>
      </c>
      <c r="E714" s="49">
        <v>3</v>
      </c>
      <c r="F714" s="44"/>
    </row>
    <row r="715" spans="1:6" ht="60">
      <c r="A715" s="45" t="s">
        <v>158</v>
      </c>
      <c r="B715" s="46" t="s">
        <v>1659</v>
      </c>
      <c r="C715" s="47" t="s">
        <v>1474</v>
      </c>
      <c r="D715" s="48" t="s">
        <v>1482</v>
      </c>
      <c r="E715" s="49">
        <v>3</v>
      </c>
      <c r="F715" s="44"/>
    </row>
    <row r="716" spans="1:6" ht="45">
      <c r="A716" s="45" t="s">
        <v>158</v>
      </c>
      <c r="B716" s="46" t="s">
        <v>1659</v>
      </c>
      <c r="C716" s="47" t="s">
        <v>1475</v>
      </c>
      <c r="D716" s="48" t="s">
        <v>1480</v>
      </c>
      <c r="E716" s="49">
        <v>3</v>
      </c>
      <c r="F716" s="44"/>
    </row>
    <row r="717" spans="1:6" ht="30">
      <c r="A717" s="45" t="s">
        <v>158</v>
      </c>
      <c r="B717" s="46" t="s">
        <v>1659</v>
      </c>
      <c r="C717" s="47" t="s">
        <v>1477</v>
      </c>
      <c r="D717" s="48" t="s">
        <v>1478</v>
      </c>
      <c r="E717" s="49">
        <v>1</v>
      </c>
      <c r="F717" s="44"/>
    </row>
    <row r="718" spans="1:6" ht="45">
      <c r="A718" s="45" t="s">
        <v>158</v>
      </c>
      <c r="B718" s="46" t="s">
        <v>1659</v>
      </c>
      <c r="C718" s="47" t="s">
        <v>1476</v>
      </c>
      <c r="D718" s="48" t="s">
        <v>1479</v>
      </c>
      <c r="E718" s="49">
        <v>3</v>
      </c>
      <c r="F718" s="44"/>
    </row>
    <row r="719" spans="1:6" ht="60">
      <c r="A719" s="45" t="s">
        <v>158</v>
      </c>
      <c r="B719" s="46" t="s">
        <v>1659</v>
      </c>
      <c r="C719" s="47" t="s">
        <v>39</v>
      </c>
      <c r="D719" s="48" t="s">
        <v>1483</v>
      </c>
      <c r="E719" s="49">
        <v>3</v>
      </c>
      <c r="F719" s="44"/>
    </row>
    <row r="720" spans="1:6" ht="75">
      <c r="A720" s="45" t="s">
        <v>158</v>
      </c>
      <c r="B720" s="46" t="s">
        <v>1659</v>
      </c>
      <c r="C720" s="47" t="s">
        <v>44</v>
      </c>
      <c r="D720" s="48" t="s">
        <v>1481</v>
      </c>
      <c r="E720" s="49">
        <v>3</v>
      </c>
      <c r="F720" s="44"/>
    </row>
    <row r="721" spans="1:6" ht="45">
      <c r="A721" s="45" t="s">
        <v>159</v>
      </c>
      <c r="B721" s="46" t="s">
        <v>1659</v>
      </c>
      <c r="C721" s="47" t="s">
        <v>1476</v>
      </c>
      <c r="D721" s="48" t="s">
        <v>1487</v>
      </c>
      <c r="E721" s="49">
        <v>3</v>
      </c>
      <c r="F721" s="44"/>
    </row>
    <row r="722" spans="1:6" ht="45">
      <c r="A722" s="45" t="s">
        <v>159</v>
      </c>
      <c r="B722" s="46" t="s">
        <v>1659</v>
      </c>
      <c r="C722" s="47" t="s">
        <v>39</v>
      </c>
      <c r="D722" s="48" t="s">
        <v>1485</v>
      </c>
      <c r="E722" s="49">
        <v>3</v>
      </c>
      <c r="F722" s="44"/>
    </row>
    <row r="723" spans="1:6" ht="30">
      <c r="A723" s="45" t="s">
        <v>159</v>
      </c>
      <c r="B723" s="46" t="s">
        <v>1659</v>
      </c>
      <c r="C723" s="47" t="s">
        <v>548</v>
      </c>
      <c r="D723" s="48" t="s">
        <v>1488</v>
      </c>
      <c r="E723" s="49">
        <v>3</v>
      </c>
      <c r="F723" s="44"/>
    </row>
    <row r="724" spans="1:6" ht="45">
      <c r="A724" s="45" t="s">
        <v>159</v>
      </c>
      <c r="B724" s="46" t="s">
        <v>1659</v>
      </c>
      <c r="C724" s="47" t="s">
        <v>44</v>
      </c>
      <c r="D724" s="48" t="s">
        <v>1486</v>
      </c>
      <c r="E724" s="49">
        <v>3</v>
      </c>
      <c r="F724" s="44"/>
    </row>
    <row r="725" spans="1:6" ht="60">
      <c r="A725" s="45" t="s">
        <v>160</v>
      </c>
      <c r="B725" s="46" t="s">
        <v>1659</v>
      </c>
      <c r="C725" s="47" t="s">
        <v>975</v>
      </c>
      <c r="D725" s="48" t="s">
        <v>1491</v>
      </c>
      <c r="E725" s="49">
        <v>3</v>
      </c>
      <c r="F725" s="44"/>
    </row>
    <row r="726" spans="1:6" ht="90">
      <c r="A726" s="45" t="s">
        <v>160</v>
      </c>
      <c r="B726" s="46" t="s">
        <v>1659</v>
      </c>
      <c r="C726" s="47" t="s">
        <v>84</v>
      </c>
      <c r="D726" s="48" t="s">
        <v>1490</v>
      </c>
      <c r="E726" s="49">
        <v>3</v>
      </c>
      <c r="F726" s="44"/>
    </row>
    <row r="727" spans="1:6" ht="60">
      <c r="A727" s="45" t="s">
        <v>160</v>
      </c>
      <c r="B727" s="46" t="s">
        <v>1659</v>
      </c>
      <c r="C727" s="47" t="s">
        <v>41</v>
      </c>
      <c r="D727" s="48" t="s">
        <v>163</v>
      </c>
      <c r="E727" s="49">
        <v>3</v>
      </c>
      <c r="F727" s="44"/>
    </row>
    <row r="728" spans="1:6" ht="75">
      <c r="A728" s="45" t="s">
        <v>160</v>
      </c>
      <c r="B728" s="46" t="s">
        <v>1659</v>
      </c>
      <c r="C728" s="47" t="s">
        <v>39</v>
      </c>
      <c r="D728" s="48" t="s">
        <v>161</v>
      </c>
      <c r="E728" s="49">
        <v>3</v>
      </c>
      <c r="F728" s="44"/>
    </row>
    <row r="729" spans="1:6" ht="60">
      <c r="A729" s="45" t="s">
        <v>164</v>
      </c>
      <c r="B729" s="46" t="s">
        <v>1684</v>
      </c>
      <c r="C729" s="47" t="s">
        <v>1150</v>
      </c>
      <c r="D729" s="48" t="s">
        <v>1492</v>
      </c>
      <c r="E729" s="49">
        <v>3</v>
      </c>
      <c r="F729" s="44"/>
    </row>
    <row r="730" spans="1:6" ht="75">
      <c r="A730" s="45" t="s">
        <v>164</v>
      </c>
      <c r="B730" s="46" t="s">
        <v>1684</v>
      </c>
      <c r="C730" s="47" t="s">
        <v>77</v>
      </c>
      <c r="D730" s="48" t="s">
        <v>166</v>
      </c>
      <c r="E730" s="49">
        <v>3</v>
      </c>
      <c r="F730" s="44"/>
    </row>
    <row r="731" spans="1:6" ht="45">
      <c r="A731" s="45" t="s">
        <v>164</v>
      </c>
      <c r="B731" s="46" t="s">
        <v>1684</v>
      </c>
      <c r="C731" s="47" t="s">
        <v>39</v>
      </c>
      <c r="D731" s="48" t="s">
        <v>165</v>
      </c>
      <c r="E731" s="49">
        <v>3</v>
      </c>
      <c r="F731" s="44"/>
    </row>
    <row r="732" spans="1:6" ht="45">
      <c r="A732" s="45" t="s">
        <v>164</v>
      </c>
      <c r="B732" s="46" t="s">
        <v>1684</v>
      </c>
      <c r="C732" s="47" t="s">
        <v>1493</v>
      </c>
      <c r="D732" s="48" t="s">
        <v>1494</v>
      </c>
      <c r="E732" s="49">
        <v>3</v>
      </c>
      <c r="F732" s="44"/>
    </row>
    <row r="733" spans="1:6" ht="60">
      <c r="A733" s="45" t="s">
        <v>116</v>
      </c>
      <c r="B733" s="46" t="s">
        <v>1681</v>
      </c>
      <c r="C733" s="47" t="s">
        <v>1150</v>
      </c>
      <c r="D733" s="48" t="s">
        <v>1370</v>
      </c>
      <c r="E733" s="49">
        <v>3</v>
      </c>
      <c r="F733" s="44"/>
    </row>
    <row r="734" spans="1:6" ht="45">
      <c r="A734" s="45" t="s">
        <v>116</v>
      </c>
      <c r="B734" s="46" t="s">
        <v>1681</v>
      </c>
      <c r="C734" s="47" t="s">
        <v>41</v>
      </c>
      <c r="D734" s="48" t="s">
        <v>117</v>
      </c>
      <c r="E734" s="49">
        <v>3</v>
      </c>
      <c r="F734" s="44"/>
    </row>
    <row r="735" spans="1:6" ht="60">
      <c r="A735" s="45" t="s">
        <v>116</v>
      </c>
      <c r="B735" s="46" t="s">
        <v>1681</v>
      </c>
      <c r="C735" s="47" t="s">
        <v>654</v>
      </c>
      <c r="D735" s="48" t="s">
        <v>1372</v>
      </c>
      <c r="E735" s="49">
        <v>3</v>
      </c>
      <c r="F735" s="44"/>
    </row>
    <row r="736" spans="1:6" ht="60">
      <c r="A736" s="45" t="s">
        <v>778</v>
      </c>
      <c r="B736" s="46" t="s">
        <v>1649</v>
      </c>
      <c r="C736" s="47" t="s">
        <v>1544</v>
      </c>
      <c r="D736" s="48" t="s">
        <v>1543</v>
      </c>
      <c r="E736" s="49">
        <v>3</v>
      </c>
      <c r="F736" s="44"/>
    </row>
    <row r="737" spans="1:6" ht="75">
      <c r="A737" s="45" t="s">
        <v>778</v>
      </c>
      <c r="B737" s="46" t="s">
        <v>1649</v>
      </c>
      <c r="C737" s="47" t="s">
        <v>97</v>
      </c>
      <c r="D737" s="48" t="s">
        <v>1542</v>
      </c>
      <c r="E737" s="49">
        <v>3</v>
      </c>
      <c r="F737" s="44"/>
    </row>
    <row r="738" spans="1:6" ht="45">
      <c r="A738" s="45" t="s">
        <v>95</v>
      </c>
      <c r="B738" s="46" t="s">
        <v>1670</v>
      </c>
      <c r="C738" s="47" t="s">
        <v>975</v>
      </c>
      <c r="D738" s="48" t="s">
        <v>1595</v>
      </c>
      <c r="E738" s="49">
        <v>3</v>
      </c>
      <c r="F738" s="44"/>
    </row>
    <row r="739" spans="1:6" ht="45">
      <c r="A739" s="45" t="s">
        <v>95</v>
      </c>
      <c r="B739" s="46" t="s">
        <v>1670</v>
      </c>
      <c r="C739" s="47" t="s">
        <v>9</v>
      </c>
      <c r="D739" s="48" t="s">
        <v>1596</v>
      </c>
      <c r="E739" s="49">
        <v>3</v>
      </c>
      <c r="F739" s="44"/>
    </row>
    <row r="740" spans="1:6" ht="60">
      <c r="A740" s="45" t="s">
        <v>95</v>
      </c>
      <c r="B740" s="46" t="s">
        <v>1670</v>
      </c>
      <c r="C740" s="47" t="s">
        <v>41</v>
      </c>
      <c r="D740" s="48" t="s">
        <v>1597</v>
      </c>
      <c r="E740" s="49">
        <v>3</v>
      </c>
      <c r="F740" s="44"/>
    </row>
    <row r="741" spans="1:6" ht="60">
      <c r="A741" s="45" t="s">
        <v>95</v>
      </c>
      <c r="B741" s="46" t="s">
        <v>1670</v>
      </c>
      <c r="C741" s="47" t="s">
        <v>1450</v>
      </c>
      <c r="D741" s="48" t="s">
        <v>1599</v>
      </c>
      <c r="E741" s="49">
        <v>3</v>
      </c>
      <c r="F741" s="44"/>
    </row>
    <row r="742" spans="1:6" ht="45">
      <c r="A742" s="45" t="s">
        <v>95</v>
      </c>
      <c r="B742" s="46" t="s">
        <v>1670</v>
      </c>
      <c r="C742" s="47" t="s">
        <v>42</v>
      </c>
      <c r="D742" s="48" t="s">
        <v>1594</v>
      </c>
      <c r="E742" s="49">
        <v>3</v>
      </c>
      <c r="F742" s="44"/>
    </row>
    <row r="743" spans="1:6" ht="60">
      <c r="A743" s="45" t="s">
        <v>95</v>
      </c>
      <c r="B743" s="46" t="s">
        <v>1670</v>
      </c>
      <c r="C743" s="47" t="s">
        <v>44</v>
      </c>
      <c r="D743" s="48" t="s">
        <v>1598</v>
      </c>
      <c r="E743" s="49">
        <v>3</v>
      </c>
      <c r="F743" s="44"/>
    </row>
    <row r="744" spans="1:6" ht="60">
      <c r="A744" s="45" t="s">
        <v>1249</v>
      </c>
      <c r="B744" s="46" t="s">
        <v>1641</v>
      </c>
      <c r="C744" s="47" t="s">
        <v>39</v>
      </c>
      <c r="D744" s="48" t="s">
        <v>70</v>
      </c>
      <c r="E744" s="49">
        <v>3</v>
      </c>
      <c r="F744" s="44"/>
    </row>
    <row r="745" spans="1:6" ht="45">
      <c r="A745" s="45" t="s">
        <v>133</v>
      </c>
      <c r="B745" s="46" t="s">
        <v>1647</v>
      </c>
      <c r="C745" s="47" t="s">
        <v>39</v>
      </c>
      <c r="D745" s="48" t="s">
        <v>134</v>
      </c>
      <c r="E745" s="49">
        <v>3</v>
      </c>
      <c r="F745" s="44"/>
    </row>
    <row r="746" spans="1:6" ht="75">
      <c r="A746" s="45" t="s">
        <v>133</v>
      </c>
      <c r="B746" s="46" t="s">
        <v>1647</v>
      </c>
      <c r="C746" s="47" t="s">
        <v>136</v>
      </c>
      <c r="D746" s="48" t="s">
        <v>1399</v>
      </c>
      <c r="E746" s="49">
        <v>3</v>
      </c>
      <c r="F746" s="44"/>
    </row>
    <row r="747" spans="1:6" ht="45">
      <c r="A747" s="45" t="s">
        <v>137</v>
      </c>
      <c r="B747" s="46" t="s">
        <v>1647</v>
      </c>
      <c r="C747" s="47" t="s">
        <v>320</v>
      </c>
      <c r="D747" s="48" t="s">
        <v>1404</v>
      </c>
      <c r="E747" s="49">
        <v>3</v>
      </c>
      <c r="F747" s="44"/>
    </row>
    <row r="748" spans="1:6" ht="45">
      <c r="A748" s="45" t="s">
        <v>137</v>
      </c>
      <c r="B748" s="46" t="s">
        <v>1647</v>
      </c>
      <c r="C748" s="47" t="s">
        <v>1150</v>
      </c>
      <c r="D748" s="48" t="s">
        <v>1405</v>
      </c>
      <c r="E748" s="49">
        <v>3</v>
      </c>
      <c r="F748" s="44"/>
    </row>
    <row r="749" spans="1:6" ht="90">
      <c r="A749" s="45" t="s">
        <v>137</v>
      </c>
      <c r="B749" s="46" t="s">
        <v>1647</v>
      </c>
      <c r="C749" s="47" t="s">
        <v>97</v>
      </c>
      <c r="D749" s="48" t="s">
        <v>1401</v>
      </c>
      <c r="E749" s="49">
        <v>3</v>
      </c>
      <c r="F749" s="44"/>
    </row>
    <row r="750" spans="1:6" ht="45">
      <c r="A750" s="45" t="s">
        <v>137</v>
      </c>
      <c r="B750" s="46" t="s">
        <v>1647</v>
      </c>
      <c r="C750" s="47" t="s">
        <v>1402</v>
      </c>
      <c r="D750" s="48" t="s">
        <v>1407</v>
      </c>
      <c r="E750" s="49">
        <v>3</v>
      </c>
      <c r="F750" s="44"/>
    </row>
    <row r="751" spans="1:6" ht="45">
      <c r="A751" s="45" t="s">
        <v>137</v>
      </c>
      <c r="B751" s="46" t="s">
        <v>1647</v>
      </c>
      <c r="C751" s="47" t="s">
        <v>41</v>
      </c>
      <c r="D751" s="48" t="s">
        <v>138</v>
      </c>
      <c r="E751" s="49">
        <v>3</v>
      </c>
      <c r="F751" s="44"/>
    </row>
    <row r="752" spans="1:6" ht="60">
      <c r="A752" s="45" t="s">
        <v>137</v>
      </c>
      <c r="B752" s="46" t="s">
        <v>1647</v>
      </c>
      <c r="C752" s="47" t="s">
        <v>139</v>
      </c>
      <c r="D752" s="48" t="s">
        <v>1406</v>
      </c>
      <c r="E752" s="49">
        <v>3</v>
      </c>
      <c r="F752" s="44"/>
    </row>
    <row r="753" spans="1:6" ht="60">
      <c r="A753" s="45" t="s">
        <v>137</v>
      </c>
      <c r="B753" s="46" t="s">
        <v>1647</v>
      </c>
      <c r="C753" s="47" t="s">
        <v>188</v>
      </c>
      <c r="D753" s="48" t="s">
        <v>1403</v>
      </c>
      <c r="E753" s="49">
        <v>3</v>
      </c>
      <c r="F753" s="44"/>
    </row>
    <row r="754" spans="1:6" ht="30">
      <c r="A754" s="45" t="s">
        <v>148</v>
      </c>
      <c r="B754" s="46" t="s">
        <v>1667</v>
      </c>
      <c r="C754" s="47" t="s">
        <v>1442</v>
      </c>
      <c r="D754" s="48" t="s">
        <v>1441</v>
      </c>
      <c r="E754" s="61" t="s">
        <v>10</v>
      </c>
      <c r="F754" s="44"/>
    </row>
    <row r="755" spans="1:6" ht="45">
      <c r="A755" s="45" t="s">
        <v>148</v>
      </c>
      <c r="B755" s="46" t="s">
        <v>1667</v>
      </c>
      <c r="C755" s="47" t="s">
        <v>39</v>
      </c>
      <c r="D755" s="48" t="s">
        <v>1440</v>
      </c>
      <c r="E755" s="49">
        <v>3</v>
      </c>
      <c r="F755" s="44"/>
    </row>
    <row r="756" spans="1:6" ht="45">
      <c r="A756" s="45" t="s">
        <v>965</v>
      </c>
      <c r="B756" s="46" t="s">
        <v>1653</v>
      </c>
      <c r="C756" s="47" t="s">
        <v>345</v>
      </c>
      <c r="D756" s="48" t="s">
        <v>962</v>
      </c>
      <c r="E756" s="49">
        <v>3</v>
      </c>
      <c r="F756" s="44"/>
    </row>
    <row r="757" spans="1:6" ht="75">
      <c r="A757" s="45" t="s">
        <v>965</v>
      </c>
      <c r="B757" s="46" t="s">
        <v>1653</v>
      </c>
      <c r="C757" s="47" t="s">
        <v>953</v>
      </c>
      <c r="D757" s="48" t="s">
        <v>960</v>
      </c>
      <c r="E757" s="49">
        <v>3</v>
      </c>
      <c r="F757" s="44"/>
    </row>
    <row r="758" spans="1:6" ht="60">
      <c r="A758" s="45" t="s">
        <v>965</v>
      </c>
      <c r="B758" s="46" t="s">
        <v>1653</v>
      </c>
      <c r="C758" s="47" t="s">
        <v>39</v>
      </c>
      <c r="D758" s="48" t="s">
        <v>961</v>
      </c>
      <c r="E758" s="49">
        <v>3</v>
      </c>
      <c r="F758" s="44"/>
    </row>
    <row r="759" spans="1:6" ht="30">
      <c r="A759" s="45" t="s">
        <v>965</v>
      </c>
      <c r="B759" s="46" t="s">
        <v>1653</v>
      </c>
      <c r="C759" s="47" t="s">
        <v>754</v>
      </c>
      <c r="D759" s="48" t="s">
        <v>963</v>
      </c>
      <c r="E759" s="49">
        <v>3</v>
      </c>
      <c r="F759" s="44"/>
    </row>
    <row r="760" spans="1:6" ht="75">
      <c r="A760" s="45" t="s">
        <v>926</v>
      </c>
      <c r="B760" s="46" t="s">
        <v>1633</v>
      </c>
      <c r="C760" s="47" t="s">
        <v>84</v>
      </c>
      <c r="D760" s="56" t="s">
        <v>1561</v>
      </c>
      <c r="E760" s="49">
        <v>4</v>
      </c>
      <c r="F760" s="44"/>
    </row>
    <row r="761" spans="1:6" ht="30">
      <c r="A761" s="45" t="s">
        <v>926</v>
      </c>
      <c r="B761" s="46" t="s">
        <v>1633</v>
      </c>
      <c r="C761" s="47" t="s">
        <v>1563</v>
      </c>
      <c r="D761" s="56" t="s">
        <v>1779</v>
      </c>
      <c r="E761" s="49">
        <v>3</v>
      </c>
      <c r="F761" s="44"/>
    </row>
    <row r="762" spans="1:6" ht="75">
      <c r="A762" s="45" t="s">
        <v>111</v>
      </c>
      <c r="B762" s="46" t="s">
        <v>1637</v>
      </c>
      <c r="C762" s="47" t="s">
        <v>39</v>
      </c>
      <c r="D762" s="48" t="s">
        <v>1362</v>
      </c>
      <c r="E762" s="49">
        <v>3</v>
      </c>
      <c r="F762" s="44"/>
    </row>
    <row r="763" spans="1:6" ht="45">
      <c r="A763" s="45" t="s">
        <v>149</v>
      </c>
      <c r="B763" s="46" t="s">
        <v>1647</v>
      </c>
      <c r="C763" s="47" t="s">
        <v>84</v>
      </c>
      <c r="D763" s="48" t="s">
        <v>1459</v>
      </c>
      <c r="E763" s="49">
        <v>3</v>
      </c>
      <c r="F763" s="44"/>
    </row>
    <row r="764" spans="1:6" ht="60">
      <c r="A764" s="45" t="s">
        <v>149</v>
      </c>
      <c r="B764" s="46" t="s">
        <v>1647</v>
      </c>
      <c r="C764" s="47" t="s">
        <v>97</v>
      </c>
      <c r="D764" s="48" t="s">
        <v>1453</v>
      </c>
      <c r="E764" s="49">
        <v>4</v>
      </c>
      <c r="F764" s="44"/>
    </row>
    <row r="765" spans="1:6" ht="45">
      <c r="A765" s="45" t="s">
        <v>149</v>
      </c>
      <c r="B765" s="46" t="s">
        <v>1647</v>
      </c>
      <c r="C765" s="47" t="s">
        <v>1455</v>
      </c>
      <c r="D765" s="48" t="s">
        <v>1456</v>
      </c>
      <c r="E765" s="49">
        <v>3</v>
      </c>
      <c r="F765" s="44"/>
    </row>
    <row r="766" spans="1:6" ht="30">
      <c r="A766" s="45" t="s">
        <v>149</v>
      </c>
      <c r="B766" s="46" t="s">
        <v>1647</v>
      </c>
      <c r="C766" s="47" t="s">
        <v>1454</v>
      </c>
      <c r="D766" s="48" t="s">
        <v>1457</v>
      </c>
      <c r="E766" s="49">
        <v>3</v>
      </c>
      <c r="F766" s="44"/>
    </row>
    <row r="767" spans="1:6" ht="45">
      <c r="A767" s="45" t="s">
        <v>149</v>
      </c>
      <c r="B767" s="46" t="s">
        <v>1647</v>
      </c>
      <c r="C767" s="47" t="s">
        <v>6</v>
      </c>
      <c r="D767" s="48" t="s">
        <v>150</v>
      </c>
      <c r="E767" s="49">
        <v>3</v>
      </c>
      <c r="F767" s="44"/>
    </row>
    <row r="768" spans="1:6" ht="60">
      <c r="A768" s="45" t="s">
        <v>149</v>
      </c>
      <c r="B768" s="46" t="s">
        <v>1647</v>
      </c>
      <c r="C768" s="47" t="s">
        <v>1426</v>
      </c>
      <c r="D768" s="48" t="s">
        <v>1458</v>
      </c>
      <c r="E768" s="49">
        <v>3</v>
      </c>
      <c r="F768" s="44"/>
    </row>
    <row r="769" spans="1:6" ht="45">
      <c r="A769" s="45" t="s">
        <v>151</v>
      </c>
      <c r="B769" s="46" t="s">
        <v>1647</v>
      </c>
      <c r="C769" s="47" t="s">
        <v>84</v>
      </c>
      <c r="D769" s="48" t="s">
        <v>1459</v>
      </c>
      <c r="E769" s="49">
        <v>3</v>
      </c>
      <c r="F769" s="44"/>
    </row>
    <row r="770" spans="1:6" ht="30">
      <c r="A770" s="45" t="s">
        <v>151</v>
      </c>
      <c r="B770" s="46" t="s">
        <v>1647</v>
      </c>
      <c r="C770" s="47" t="s">
        <v>41</v>
      </c>
      <c r="D770" s="48" t="s">
        <v>153</v>
      </c>
      <c r="E770" s="49">
        <v>3</v>
      </c>
      <c r="F770" s="44"/>
    </row>
    <row r="771" spans="1:6" ht="60">
      <c r="A771" s="45" t="s">
        <v>151</v>
      </c>
      <c r="B771" s="46" t="s">
        <v>1647</v>
      </c>
      <c r="C771" s="47" t="s">
        <v>39</v>
      </c>
      <c r="D771" s="48" t="s">
        <v>152</v>
      </c>
      <c r="E771" s="49">
        <v>3</v>
      </c>
      <c r="F771" s="44"/>
    </row>
    <row r="772" spans="1:6" ht="45">
      <c r="A772" s="45" t="s">
        <v>819</v>
      </c>
      <c r="B772" s="46" t="s">
        <v>1674</v>
      </c>
      <c r="C772" s="47" t="s">
        <v>39</v>
      </c>
      <c r="D772" s="48" t="s">
        <v>1549</v>
      </c>
      <c r="E772" s="49">
        <v>3</v>
      </c>
      <c r="F772" s="44"/>
    </row>
    <row r="773" spans="1:6" ht="90">
      <c r="A773" s="45" t="s">
        <v>969</v>
      </c>
      <c r="B773" s="46" t="s">
        <v>1653</v>
      </c>
      <c r="C773" s="47" t="s">
        <v>966</v>
      </c>
      <c r="D773" s="48" t="s">
        <v>967</v>
      </c>
      <c r="E773" s="49">
        <v>3</v>
      </c>
      <c r="F773" s="44"/>
    </row>
    <row r="774" spans="1:6" ht="45">
      <c r="A774" s="45" t="s">
        <v>71</v>
      </c>
      <c r="B774" s="46" t="s">
        <v>1641</v>
      </c>
      <c r="C774" s="47" t="s">
        <v>39</v>
      </c>
      <c r="D774" s="48" t="s">
        <v>1250</v>
      </c>
      <c r="E774" s="49"/>
      <c r="F774" s="44"/>
    </row>
    <row r="775" spans="1:6" ht="75">
      <c r="A775" s="45" t="s">
        <v>927</v>
      </c>
      <c r="B775" s="46" t="s">
        <v>1633</v>
      </c>
      <c r="C775" s="47" t="s">
        <v>928</v>
      </c>
      <c r="D775" s="48" t="s">
        <v>929</v>
      </c>
      <c r="E775" s="49">
        <v>3</v>
      </c>
      <c r="F775" s="44"/>
    </row>
    <row r="776" spans="1:6" ht="45">
      <c r="A776" s="45" t="s">
        <v>28</v>
      </c>
      <c r="B776" s="46" t="s">
        <v>1644</v>
      </c>
      <c r="C776" s="47" t="s">
        <v>345</v>
      </c>
      <c r="D776" s="48" t="s">
        <v>1141</v>
      </c>
      <c r="E776" s="49">
        <v>3</v>
      </c>
      <c r="F776" s="44"/>
    </row>
    <row r="777" spans="1:6" ht="45">
      <c r="A777" s="45" t="s">
        <v>28</v>
      </c>
      <c r="B777" s="46" t="s">
        <v>1644</v>
      </c>
      <c r="C777" s="47" t="s">
        <v>39</v>
      </c>
      <c r="D777" s="48" t="s">
        <v>1139</v>
      </c>
      <c r="E777" s="49">
        <v>3</v>
      </c>
      <c r="F777" s="44"/>
    </row>
    <row r="778" spans="1:6" ht="45">
      <c r="A778" s="45" t="s">
        <v>28</v>
      </c>
      <c r="B778" s="46" t="s">
        <v>1644</v>
      </c>
      <c r="C778" s="47" t="s">
        <v>53</v>
      </c>
      <c r="D778" s="48" t="s">
        <v>54</v>
      </c>
      <c r="E778" s="49">
        <v>3</v>
      </c>
      <c r="F778" s="44"/>
    </row>
  </sheetData>
  <sortState ref="A2:G776">
    <sortCondition ref="A2:A776"/>
  </sortState>
  <phoneticPr fontId="22" type="noConversion"/>
  <pageMargins left="0.75" right="0.75" top="1" bottom="1" header="0.5" footer="0.5"/>
  <pageSetup scale="60" fitToHeight="99" orientation="landscape" horizontalDpi="4294967292" verticalDpi="4294967292"/>
  <tableParts count="1">
    <tablePart r:id="rId1"/>
  </tableParts>
  <extLst>
    <ext xmlns:mx="http://schemas.microsoft.com/office/mac/excel/2008/main" uri="{64002731-A6B0-56B0-2670-7721B7C09600}">
      <mx:PLV Mode="0" OnePage="0" WScale="6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All Undergrad Program Data</vt:lpstr>
      <vt:lpstr>Analysis</vt:lpstr>
      <vt:lpstr>For Printing</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Alia Burrows</dc:creator>
  <cp:keywords/>
  <dc:description/>
  <cp:lastModifiedBy>Stephanie Ivey</cp:lastModifiedBy>
  <cp:revision/>
  <cp:lastPrinted>2018-11-28T01:36:06Z</cp:lastPrinted>
  <dcterms:created xsi:type="dcterms:W3CDTF">2018-01-31T00:00:32Z</dcterms:created>
  <dcterms:modified xsi:type="dcterms:W3CDTF">2018-11-28T01:36:29Z</dcterms:modified>
  <cp:category/>
  <cp:contentStatus/>
</cp:coreProperties>
</file>